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SICOLOGIA\ATENCION AL USUARIO\ATENCION AL USUARIO 2020\CONSOLIDADO MENSUAL 2020\"/>
    </mc:Choice>
  </mc:AlternateContent>
  <bookViews>
    <workbookView xWindow="0" yWindow="0" windowWidth="23955" windowHeight="9660" firstSheet="1" activeTab="7"/>
  </bookViews>
  <sheets>
    <sheet name="URGENCIAS " sheetId="2" r:id="rId1"/>
    <sheet name="HOSPITALIZACION " sheetId="3" r:id="rId2"/>
    <sheet name="APOYO TERAPEUTICO" sheetId="4" r:id="rId3"/>
    <sheet name="QUIROFANO" sheetId="8" r:id="rId4"/>
    <sheet name="RAYOS X" sheetId="9" r:id="rId5"/>
    <sheet name="LABORATORIO " sheetId="10" r:id="rId6"/>
    <sheet name="UCI" sheetId="6" r:id="rId7"/>
    <sheet name="TOTAL" sheetId="7" r:id="rId8"/>
    <sheet name="GESTANTES " sheetId="11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3" l="1"/>
  <c r="G13" i="3"/>
  <c r="H13" i="3"/>
  <c r="G33" i="3"/>
  <c r="W32" i="2" l="1"/>
  <c r="V32" i="2"/>
  <c r="U32" i="2"/>
  <c r="T32" i="2"/>
  <c r="S32" i="2"/>
  <c r="R32" i="2"/>
  <c r="Q32" i="2"/>
  <c r="P32" i="2"/>
  <c r="O32" i="2"/>
  <c r="N32" i="2"/>
  <c r="M32" i="2"/>
  <c r="L32" i="2"/>
  <c r="K32" i="2"/>
  <c r="J32" i="2"/>
  <c r="I32" i="2"/>
  <c r="H32" i="2"/>
  <c r="G32" i="2"/>
  <c r="F32" i="2"/>
  <c r="E32" i="2"/>
  <c r="D32" i="2"/>
  <c r="C32" i="2"/>
  <c r="X31" i="2"/>
  <c r="X30" i="2"/>
  <c r="X29" i="2"/>
  <c r="X28" i="2"/>
  <c r="X27" i="2"/>
  <c r="X26" i="2"/>
  <c r="X25" i="2"/>
  <c r="W24" i="2"/>
  <c r="V24" i="2"/>
  <c r="U24" i="2"/>
  <c r="T24" i="2"/>
  <c r="S24" i="2"/>
  <c r="R24" i="2"/>
  <c r="Q24" i="2"/>
  <c r="P24" i="2"/>
  <c r="O24" i="2"/>
  <c r="N24" i="2"/>
  <c r="M24" i="2"/>
  <c r="L24" i="2"/>
  <c r="K24" i="2"/>
  <c r="J24" i="2"/>
  <c r="I24" i="2"/>
  <c r="H24" i="2"/>
  <c r="G24" i="2"/>
  <c r="F24" i="2"/>
  <c r="E24" i="2"/>
  <c r="D24" i="2"/>
  <c r="C24" i="2"/>
  <c r="X23" i="2"/>
  <c r="X24" i="2" s="1"/>
  <c r="W22" i="2"/>
  <c r="V22" i="2"/>
  <c r="U22" i="2"/>
  <c r="T22" i="2"/>
  <c r="S22" i="2"/>
  <c r="R22" i="2"/>
  <c r="Q22" i="2"/>
  <c r="P22" i="2"/>
  <c r="O22" i="2"/>
  <c r="N22" i="2"/>
  <c r="M22" i="2"/>
  <c r="L22" i="2"/>
  <c r="K22" i="2"/>
  <c r="J22" i="2"/>
  <c r="I22" i="2"/>
  <c r="H22" i="2"/>
  <c r="G22" i="2"/>
  <c r="F22" i="2"/>
  <c r="E22" i="2"/>
  <c r="D22" i="2"/>
  <c r="C22" i="2"/>
  <c r="X21" i="2"/>
  <c r="X20" i="2"/>
  <c r="X19" i="2"/>
  <c r="W18" i="2"/>
  <c r="V18" i="2"/>
  <c r="U18" i="2"/>
  <c r="T18" i="2"/>
  <c r="S18" i="2"/>
  <c r="R18" i="2"/>
  <c r="Q18" i="2"/>
  <c r="P18" i="2"/>
  <c r="O18" i="2"/>
  <c r="N18" i="2"/>
  <c r="M18" i="2"/>
  <c r="L18" i="2"/>
  <c r="K18" i="2"/>
  <c r="J18" i="2"/>
  <c r="I18" i="2"/>
  <c r="H18" i="2"/>
  <c r="G18" i="2"/>
  <c r="F18" i="2"/>
  <c r="E18" i="2"/>
  <c r="D18" i="2"/>
  <c r="C18" i="2"/>
  <c r="X17" i="2"/>
  <c r="X16" i="2"/>
  <c r="X15" i="2"/>
  <c r="X14" i="2"/>
  <c r="W13" i="2"/>
  <c r="W33" i="2" s="1"/>
  <c r="V13" i="2"/>
  <c r="U13" i="2"/>
  <c r="T13" i="2"/>
  <c r="S13" i="2"/>
  <c r="R13" i="2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X12" i="2"/>
  <c r="X11" i="2"/>
  <c r="X10" i="2"/>
  <c r="X9" i="2"/>
  <c r="X8" i="2"/>
  <c r="D33" i="2" l="1"/>
  <c r="K33" i="2"/>
  <c r="Q33" i="2"/>
  <c r="O33" i="2"/>
  <c r="C33" i="2"/>
  <c r="F33" i="2"/>
  <c r="X22" i="2"/>
  <c r="X13" i="2"/>
  <c r="E33" i="2"/>
  <c r="L33" i="2"/>
  <c r="N33" i="2"/>
  <c r="R33" i="2"/>
  <c r="U33" i="2"/>
  <c r="I33" i="2"/>
  <c r="J33" i="2"/>
  <c r="M33" i="2"/>
  <c r="S33" i="2"/>
  <c r="V33" i="2"/>
  <c r="X32" i="2"/>
  <c r="G33" i="2"/>
  <c r="T33" i="2"/>
  <c r="P33" i="2"/>
  <c r="H33" i="2"/>
  <c r="X18" i="2"/>
  <c r="X33" i="2" l="1"/>
  <c r="Y33" i="9" l="1"/>
  <c r="U33" i="9"/>
  <c r="Q33" i="9"/>
  <c r="M33" i="9"/>
  <c r="I33" i="9"/>
  <c r="E33" i="9"/>
  <c r="AA32" i="9"/>
  <c r="Z32" i="9"/>
  <c r="Y32" i="9"/>
  <c r="X32" i="9"/>
  <c r="W32" i="9"/>
  <c r="V32" i="9"/>
  <c r="U32" i="9"/>
  <c r="T32" i="9"/>
  <c r="S32" i="9"/>
  <c r="R32" i="9"/>
  <c r="Q32" i="9"/>
  <c r="P32" i="9"/>
  <c r="O32" i="9"/>
  <c r="N32" i="9"/>
  <c r="M32" i="9"/>
  <c r="L32" i="9"/>
  <c r="K32" i="9"/>
  <c r="J32" i="9"/>
  <c r="I32" i="9"/>
  <c r="H32" i="9"/>
  <c r="G32" i="9"/>
  <c r="F32" i="9"/>
  <c r="E32" i="9"/>
  <c r="D32" i="9"/>
  <c r="C32" i="9"/>
  <c r="AB31" i="9"/>
  <c r="AB30" i="9"/>
  <c r="AB29" i="9"/>
  <c r="AB28" i="9"/>
  <c r="AB27" i="9"/>
  <c r="AB26" i="9"/>
  <c r="AB25" i="9"/>
  <c r="AB32" i="9" s="1"/>
  <c r="AB24" i="9"/>
  <c r="AA24" i="9"/>
  <c r="Z24" i="9"/>
  <c r="Y24" i="9"/>
  <c r="X24" i="9"/>
  <c r="W24" i="9"/>
  <c r="V24" i="9"/>
  <c r="U24" i="9"/>
  <c r="T24" i="9"/>
  <c r="S24" i="9"/>
  <c r="R24" i="9"/>
  <c r="Q24" i="9"/>
  <c r="P24" i="9"/>
  <c r="O24" i="9"/>
  <c r="N24" i="9"/>
  <c r="M24" i="9"/>
  <c r="L24" i="9"/>
  <c r="K24" i="9"/>
  <c r="J24" i="9"/>
  <c r="I24" i="9"/>
  <c r="H24" i="9"/>
  <c r="G24" i="9"/>
  <c r="F24" i="9"/>
  <c r="E24" i="9"/>
  <c r="D24" i="9"/>
  <c r="C24" i="9"/>
  <c r="AB23" i="9"/>
  <c r="AA22" i="9"/>
  <c r="Z22" i="9"/>
  <c r="Y22" i="9"/>
  <c r="X22" i="9"/>
  <c r="W22" i="9"/>
  <c r="V22" i="9"/>
  <c r="U22" i="9"/>
  <c r="T22" i="9"/>
  <c r="S22" i="9"/>
  <c r="R22" i="9"/>
  <c r="Q22" i="9"/>
  <c r="P22" i="9"/>
  <c r="O22" i="9"/>
  <c r="N22" i="9"/>
  <c r="M22" i="9"/>
  <c r="L22" i="9"/>
  <c r="K22" i="9"/>
  <c r="J22" i="9"/>
  <c r="I22" i="9"/>
  <c r="H22" i="9"/>
  <c r="G22" i="9"/>
  <c r="F22" i="9"/>
  <c r="E22" i="9"/>
  <c r="D22" i="9"/>
  <c r="C22" i="9"/>
  <c r="AB21" i="9"/>
  <c r="AB20" i="9"/>
  <c r="AB19" i="9"/>
  <c r="AB22" i="9" s="1"/>
  <c r="AA18" i="9"/>
  <c r="Z18" i="9"/>
  <c r="Y18" i="9"/>
  <c r="X18" i="9"/>
  <c r="W18" i="9"/>
  <c r="V18" i="9"/>
  <c r="U18" i="9"/>
  <c r="T18" i="9"/>
  <c r="S18" i="9"/>
  <c r="R18" i="9"/>
  <c r="Q18" i="9"/>
  <c r="P18" i="9"/>
  <c r="O18" i="9"/>
  <c r="N18" i="9"/>
  <c r="M18" i="9"/>
  <c r="L18" i="9"/>
  <c r="K18" i="9"/>
  <c r="J18" i="9"/>
  <c r="I18" i="9"/>
  <c r="H18" i="9"/>
  <c r="G18" i="9"/>
  <c r="F18" i="9"/>
  <c r="E18" i="9"/>
  <c r="D18" i="9"/>
  <c r="C18" i="9"/>
  <c r="AB17" i="9"/>
  <c r="AB16" i="9"/>
  <c r="AB15" i="9"/>
  <c r="AB18" i="9" s="1"/>
  <c r="AB14" i="9"/>
  <c r="AA13" i="9"/>
  <c r="AA33" i="9" s="1"/>
  <c r="Z13" i="9"/>
  <c r="Z33" i="9" s="1"/>
  <c r="Y13" i="9"/>
  <c r="X13" i="9"/>
  <c r="X33" i="9" s="1"/>
  <c r="W13" i="9"/>
  <c r="W33" i="9" s="1"/>
  <c r="V13" i="9"/>
  <c r="V33" i="9" s="1"/>
  <c r="U13" i="9"/>
  <c r="T13" i="9"/>
  <c r="T33" i="9" s="1"/>
  <c r="S13" i="9"/>
  <c r="S33" i="9" s="1"/>
  <c r="R13" i="9"/>
  <c r="R33" i="9" s="1"/>
  <c r="Q13" i="9"/>
  <c r="P13" i="9"/>
  <c r="P33" i="9" s="1"/>
  <c r="O13" i="9"/>
  <c r="O33" i="9" s="1"/>
  <c r="N13" i="9"/>
  <c r="N33" i="9" s="1"/>
  <c r="M13" i="9"/>
  <c r="L13" i="9"/>
  <c r="L33" i="9" s="1"/>
  <c r="K13" i="9"/>
  <c r="K33" i="9" s="1"/>
  <c r="J13" i="9"/>
  <c r="J33" i="9" s="1"/>
  <c r="I13" i="9"/>
  <c r="H13" i="9"/>
  <c r="H33" i="9" s="1"/>
  <c r="G13" i="9"/>
  <c r="G33" i="9" s="1"/>
  <c r="F13" i="9"/>
  <c r="F33" i="9" s="1"/>
  <c r="E13" i="9"/>
  <c r="D13" i="9"/>
  <c r="D33" i="9" s="1"/>
  <c r="C13" i="9"/>
  <c r="C33" i="9" s="1"/>
  <c r="AB12" i="9"/>
  <c r="AB11" i="9"/>
  <c r="AB10" i="9"/>
  <c r="AB9" i="9"/>
  <c r="AB8" i="9"/>
  <c r="AB13" i="9" s="1"/>
  <c r="AD33" i="8"/>
  <c r="Z33" i="8"/>
  <c r="V33" i="8"/>
  <c r="R33" i="8"/>
  <c r="N33" i="8"/>
  <c r="J33" i="8"/>
  <c r="F33" i="8"/>
  <c r="AF32" i="8"/>
  <c r="AE32" i="8"/>
  <c r="AD32" i="8"/>
  <c r="AC32" i="8"/>
  <c r="AB32" i="8"/>
  <c r="AA32" i="8"/>
  <c r="Z32" i="8"/>
  <c r="Y32" i="8"/>
  <c r="X32" i="8"/>
  <c r="W32" i="8"/>
  <c r="V32" i="8"/>
  <c r="U32" i="8"/>
  <c r="T32" i="8"/>
  <c r="S32" i="8"/>
  <c r="R32" i="8"/>
  <c r="Q32" i="8"/>
  <c r="P32" i="8"/>
  <c r="O32" i="8"/>
  <c r="N32" i="8"/>
  <c r="M32" i="8"/>
  <c r="L32" i="8"/>
  <c r="K32" i="8"/>
  <c r="J32" i="8"/>
  <c r="I32" i="8"/>
  <c r="H32" i="8"/>
  <c r="G32" i="8"/>
  <c r="F32" i="8"/>
  <c r="E32" i="8"/>
  <c r="D32" i="8"/>
  <c r="C32" i="8"/>
  <c r="AG31" i="8"/>
  <c r="AG30" i="8"/>
  <c r="AG29" i="8"/>
  <c r="AG28" i="8"/>
  <c r="AG27" i="8"/>
  <c r="AG26" i="8"/>
  <c r="AG32" i="8" s="1"/>
  <c r="AG25" i="8"/>
  <c r="AF24" i="8"/>
  <c r="AE24" i="8"/>
  <c r="AD24" i="8"/>
  <c r="AC24" i="8"/>
  <c r="AB24" i="8"/>
  <c r="AA24" i="8"/>
  <c r="Z24" i="8"/>
  <c r="Y24" i="8"/>
  <c r="X24" i="8"/>
  <c r="W24" i="8"/>
  <c r="V24" i="8"/>
  <c r="U24" i="8"/>
  <c r="T24" i="8"/>
  <c r="S24" i="8"/>
  <c r="R24" i="8"/>
  <c r="Q24" i="8"/>
  <c r="P24" i="8"/>
  <c r="O24" i="8"/>
  <c r="N24" i="8"/>
  <c r="M24" i="8"/>
  <c r="L24" i="8"/>
  <c r="K24" i="8"/>
  <c r="J24" i="8"/>
  <c r="I24" i="8"/>
  <c r="H24" i="8"/>
  <c r="G24" i="8"/>
  <c r="F24" i="8"/>
  <c r="E24" i="8"/>
  <c r="D24" i="8"/>
  <c r="C24" i="8"/>
  <c r="AG23" i="8"/>
  <c r="AG24" i="8" s="1"/>
  <c r="AF22" i="8"/>
  <c r="AE22" i="8"/>
  <c r="AD22" i="8"/>
  <c r="AC22" i="8"/>
  <c r="AB22" i="8"/>
  <c r="AA22" i="8"/>
  <c r="Z22" i="8"/>
  <c r="Y22" i="8"/>
  <c r="X22" i="8"/>
  <c r="W22" i="8"/>
  <c r="V22" i="8"/>
  <c r="U22" i="8"/>
  <c r="T22" i="8"/>
  <c r="S22" i="8"/>
  <c r="R22" i="8"/>
  <c r="Q22" i="8"/>
  <c r="P22" i="8"/>
  <c r="O22" i="8"/>
  <c r="N22" i="8"/>
  <c r="M22" i="8"/>
  <c r="L22" i="8"/>
  <c r="K22" i="8"/>
  <c r="J22" i="8"/>
  <c r="I22" i="8"/>
  <c r="H22" i="8"/>
  <c r="G22" i="8"/>
  <c r="F22" i="8"/>
  <c r="E22" i="8"/>
  <c r="D22" i="8"/>
  <c r="C22" i="8"/>
  <c r="AG21" i="8"/>
  <c r="AG20" i="8"/>
  <c r="AG19" i="8"/>
  <c r="AG22" i="8" s="1"/>
  <c r="AF18" i="8"/>
  <c r="AE18" i="8"/>
  <c r="AD18" i="8"/>
  <c r="AC18" i="8"/>
  <c r="AB18" i="8"/>
  <c r="AA18" i="8"/>
  <c r="Z18" i="8"/>
  <c r="Y18" i="8"/>
  <c r="X18" i="8"/>
  <c r="W18" i="8"/>
  <c r="V18" i="8"/>
  <c r="U18" i="8"/>
  <c r="T18" i="8"/>
  <c r="S18" i="8"/>
  <c r="R18" i="8"/>
  <c r="Q18" i="8"/>
  <c r="P18" i="8"/>
  <c r="O18" i="8"/>
  <c r="N18" i="8"/>
  <c r="M18" i="8"/>
  <c r="L18" i="8"/>
  <c r="K18" i="8"/>
  <c r="J18" i="8"/>
  <c r="I18" i="8"/>
  <c r="H18" i="8"/>
  <c r="G18" i="8"/>
  <c r="F18" i="8"/>
  <c r="E18" i="8"/>
  <c r="D18" i="8"/>
  <c r="C18" i="8"/>
  <c r="AG17" i="8"/>
  <c r="AG16" i="8"/>
  <c r="AG18" i="8" s="1"/>
  <c r="AG15" i="8"/>
  <c r="AG14" i="8"/>
  <c r="AF13" i="8"/>
  <c r="AF33" i="8" s="1"/>
  <c r="AE13" i="8"/>
  <c r="AE33" i="8" s="1"/>
  <c r="AD13" i="8"/>
  <c r="AC13" i="8"/>
  <c r="AC33" i="8" s="1"/>
  <c r="AB13" i="8"/>
  <c r="AB33" i="8" s="1"/>
  <c r="AA13" i="8"/>
  <c r="AA33" i="8" s="1"/>
  <c r="Z13" i="8"/>
  <c r="Y13" i="8"/>
  <c r="Y33" i="8" s="1"/>
  <c r="X13" i="8"/>
  <c r="X33" i="8" s="1"/>
  <c r="W13" i="8"/>
  <c r="W33" i="8" s="1"/>
  <c r="V13" i="8"/>
  <c r="U13" i="8"/>
  <c r="U33" i="8" s="1"/>
  <c r="T13" i="8"/>
  <c r="T33" i="8" s="1"/>
  <c r="S13" i="8"/>
  <c r="S33" i="8" s="1"/>
  <c r="R13" i="8"/>
  <c r="Q13" i="8"/>
  <c r="Q33" i="8" s="1"/>
  <c r="P13" i="8"/>
  <c r="P33" i="8" s="1"/>
  <c r="O13" i="8"/>
  <c r="O33" i="8" s="1"/>
  <c r="N13" i="8"/>
  <c r="M13" i="8"/>
  <c r="M33" i="8" s="1"/>
  <c r="L13" i="8"/>
  <c r="L33" i="8" s="1"/>
  <c r="K13" i="8"/>
  <c r="K33" i="8" s="1"/>
  <c r="J13" i="8"/>
  <c r="I13" i="8"/>
  <c r="I33" i="8" s="1"/>
  <c r="H13" i="8"/>
  <c r="H33" i="8" s="1"/>
  <c r="G13" i="8"/>
  <c r="G33" i="8" s="1"/>
  <c r="F13" i="8"/>
  <c r="E13" i="8"/>
  <c r="E33" i="8" s="1"/>
  <c r="D13" i="8"/>
  <c r="D33" i="8" s="1"/>
  <c r="C13" i="8"/>
  <c r="C33" i="8" s="1"/>
  <c r="AG33" i="8" s="1"/>
  <c r="AG12" i="8"/>
  <c r="AG11" i="8"/>
  <c r="AG10" i="8"/>
  <c r="AG9" i="8"/>
  <c r="AG8" i="8"/>
  <c r="AG13" i="8" s="1"/>
  <c r="AD33" i="10"/>
  <c r="Z33" i="10"/>
  <c r="V33" i="10"/>
  <c r="R33" i="10"/>
  <c r="N33" i="10"/>
  <c r="J33" i="10"/>
  <c r="F33" i="10"/>
  <c r="AF32" i="10"/>
  <c r="AE32" i="10"/>
  <c r="AD32" i="10"/>
  <c r="AC32" i="10"/>
  <c r="AB32" i="10"/>
  <c r="AA32" i="10"/>
  <c r="Z32" i="10"/>
  <c r="Y32" i="10"/>
  <c r="X32" i="10"/>
  <c r="W32" i="10"/>
  <c r="V32" i="10"/>
  <c r="U32" i="10"/>
  <c r="T32" i="10"/>
  <c r="S32" i="10"/>
  <c r="R32" i="10"/>
  <c r="Q32" i="10"/>
  <c r="P32" i="10"/>
  <c r="O32" i="10"/>
  <c r="N32" i="10"/>
  <c r="M32" i="10"/>
  <c r="L32" i="10"/>
  <c r="K32" i="10"/>
  <c r="J32" i="10"/>
  <c r="I32" i="10"/>
  <c r="H32" i="10"/>
  <c r="G32" i="10"/>
  <c r="F32" i="10"/>
  <c r="E32" i="10"/>
  <c r="D32" i="10"/>
  <c r="C32" i="10"/>
  <c r="AG31" i="10"/>
  <c r="AG30" i="10"/>
  <c r="AG29" i="10"/>
  <c r="AG28" i="10"/>
  <c r="AG27" i="10"/>
  <c r="AG26" i="10"/>
  <c r="AG32" i="10" s="1"/>
  <c r="AG25" i="10"/>
  <c r="AF24" i="10"/>
  <c r="AE24" i="10"/>
  <c r="AD24" i="10"/>
  <c r="AC24" i="10"/>
  <c r="AB24" i="10"/>
  <c r="AA24" i="10"/>
  <c r="Z24" i="10"/>
  <c r="Y24" i="10"/>
  <c r="X24" i="10"/>
  <c r="W24" i="10"/>
  <c r="V24" i="10"/>
  <c r="U24" i="10"/>
  <c r="T24" i="10"/>
  <c r="S24" i="10"/>
  <c r="R24" i="10"/>
  <c r="Q24" i="10"/>
  <c r="P24" i="10"/>
  <c r="O24" i="10"/>
  <c r="N24" i="10"/>
  <c r="M24" i="10"/>
  <c r="L24" i="10"/>
  <c r="K24" i="10"/>
  <c r="J24" i="10"/>
  <c r="I24" i="10"/>
  <c r="H24" i="10"/>
  <c r="G24" i="10"/>
  <c r="F24" i="10"/>
  <c r="E24" i="10"/>
  <c r="D24" i="10"/>
  <c r="C24" i="10"/>
  <c r="AG23" i="10"/>
  <c r="AG24" i="10" s="1"/>
  <c r="AF22" i="10"/>
  <c r="AE22" i="10"/>
  <c r="AD22" i="10"/>
  <c r="AC22" i="10"/>
  <c r="AB22" i="10"/>
  <c r="AA22" i="10"/>
  <c r="Z22" i="10"/>
  <c r="Y22" i="10"/>
  <c r="X22" i="10"/>
  <c r="W22" i="10"/>
  <c r="V22" i="10"/>
  <c r="U22" i="10"/>
  <c r="T22" i="10"/>
  <c r="S22" i="10"/>
  <c r="R22" i="10"/>
  <c r="Q22" i="10"/>
  <c r="P22" i="10"/>
  <c r="O22" i="10"/>
  <c r="N22" i="10"/>
  <c r="M22" i="10"/>
  <c r="L22" i="10"/>
  <c r="K22" i="10"/>
  <c r="J22" i="10"/>
  <c r="I22" i="10"/>
  <c r="H22" i="10"/>
  <c r="G22" i="10"/>
  <c r="F22" i="10"/>
  <c r="E22" i="10"/>
  <c r="D22" i="10"/>
  <c r="C22" i="10"/>
  <c r="AG21" i="10"/>
  <c r="AG20" i="10"/>
  <c r="AG19" i="10"/>
  <c r="AG22" i="10" s="1"/>
  <c r="AF18" i="10"/>
  <c r="AE18" i="10"/>
  <c r="AD18" i="10"/>
  <c r="AC18" i="10"/>
  <c r="AB18" i="10"/>
  <c r="AA18" i="10"/>
  <c r="Z18" i="10"/>
  <c r="Y18" i="10"/>
  <c r="X18" i="10"/>
  <c r="W18" i="10"/>
  <c r="V18" i="10"/>
  <c r="U18" i="10"/>
  <c r="T18" i="10"/>
  <c r="S18" i="10"/>
  <c r="R18" i="10"/>
  <c r="Q18" i="10"/>
  <c r="P18" i="10"/>
  <c r="O18" i="10"/>
  <c r="N18" i="10"/>
  <c r="M18" i="10"/>
  <c r="L18" i="10"/>
  <c r="K18" i="10"/>
  <c r="J18" i="10"/>
  <c r="I18" i="10"/>
  <c r="H18" i="10"/>
  <c r="G18" i="10"/>
  <c r="F18" i="10"/>
  <c r="E18" i="10"/>
  <c r="D18" i="10"/>
  <c r="C18" i="10"/>
  <c r="AG17" i="10"/>
  <c r="AG16" i="10"/>
  <c r="AG18" i="10" s="1"/>
  <c r="AG15" i="10"/>
  <c r="AG14" i="10"/>
  <c r="AF13" i="10"/>
  <c r="AF33" i="10" s="1"/>
  <c r="AE13" i="10"/>
  <c r="AE33" i="10" s="1"/>
  <c r="AD13" i="10"/>
  <c r="AC13" i="10"/>
  <c r="AC33" i="10" s="1"/>
  <c r="AB13" i="10"/>
  <c r="AB33" i="10" s="1"/>
  <c r="AA13" i="10"/>
  <c r="AA33" i="10" s="1"/>
  <c r="Z13" i="10"/>
  <c r="Y13" i="10"/>
  <c r="Y33" i="10" s="1"/>
  <c r="X13" i="10"/>
  <c r="X33" i="10" s="1"/>
  <c r="W13" i="10"/>
  <c r="W33" i="10" s="1"/>
  <c r="V13" i="10"/>
  <c r="U13" i="10"/>
  <c r="U33" i="10" s="1"/>
  <c r="T13" i="10"/>
  <c r="T33" i="10" s="1"/>
  <c r="S13" i="10"/>
  <c r="S33" i="10" s="1"/>
  <c r="R13" i="10"/>
  <c r="Q13" i="10"/>
  <c r="Q33" i="10" s="1"/>
  <c r="P13" i="10"/>
  <c r="P33" i="10" s="1"/>
  <c r="O13" i="10"/>
  <c r="O33" i="10" s="1"/>
  <c r="N13" i="10"/>
  <c r="M13" i="10"/>
  <c r="M33" i="10" s="1"/>
  <c r="L13" i="10"/>
  <c r="L33" i="10" s="1"/>
  <c r="K13" i="10"/>
  <c r="K33" i="10" s="1"/>
  <c r="J13" i="10"/>
  <c r="I13" i="10"/>
  <c r="I33" i="10" s="1"/>
  <c r="H13" i="10"/>
  <c r="H33" i="10" s="1"/>
  <c r="G13" i="10"/>
  <c r="G33" i="10" s="1"/>
  <c r="F13" i="10"/>
  <c r="E13" i="10"/>
  <c r="E33" i="10" s="1"/>
  <c r="D13" i="10"/>
  <c r="D33" i="10" s="1"/>
  <c r="C13" i="10"/>
  <c r="C33" i="10" s="1"/>
  <c r="AG33" i="10" s="1"/>
  <c r="AG12" i="10"/>
  <c r="AG11" i="10"/>
  <c r="AG10" i="10"/>
  <c r="AG9" i="10"/>
  <c r="AG8" i="10"/>
  <c r="AG13" i="10" s="1"/>
  <c r="AB33" i="9" l="1"/>
  <c r="J33" i="7" l="1"/>
  <c r="J32" i="7"/>
  <c r="J31" i="7"/>
  <c r="J30" i="7"/>
  <c r="J29" i="7"/>
  <c r="J28" i="7"/>
  <c r="J27" i="7"/>
  <c r="J2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AA32" i="6"/>
  <c r="Z32" i="6"/>
  <c r="Y32" i="6"/>
  <c r="X32" i="6"/>
  <c r="W32" i="6"/>
  <c r="V32" i="6"/>
  <c r="U32" i="6"/>
  <c r="T32" i="6"/>
  <c r="S32" i="6"/>
  <c r="R32" i="6"/>
  <c r="Q32" i="6"/>
  <c r="P32" i="6"/>
  <c r="O32" i="6"/>
  <c r="N32" i="6"/>
  <c r="M32" i="6"/>
  <c r="L32" i="6"/>
  <c r="K32" i="6"/>
  <c r="J32" i="6"/>
  <c r="I32" i="6"/>
  <c r="H32" i="6"/>
  <c r="G32" i="6"/>
  <c r="F32" i="6"/>
  <c r="E32" i="6"/>
  <c r="D32" i="6"/>
  <c r="C32" i="6"/>
  <c r="AB31" i="6"/>
  <c r="AB30" i="6"/>
  <c r="AB29" i="6"/>
  <c r="AB28" i="6"/>
  <c r="AB27" i="6"/>
  <c r="AB26" i="6"/>
  <c r="AB25" i="6"/>
  <c r="AB32" i="6" s="1"/>
  <c r="AA24" i="6"/>
  <c r="Z24" i="6"/>
  <c r="Y24" i="6"/>
  <c r="X24" i="6"/>
  <c r="W24" i="6"/>
  <c r="V24" i="6"/>
  <c r="U24" i="6"/>
  <c r="T24" i="6"/>
  <c r="S24" i="6"/>
  <c r="R24" i="6"/>
  <c r="Q24" i="6"/>
  <c r="P24" i="6"/>
  <c r="O24" i="6"/>
  <c r="N24" i="6"/>
  <c r="M24" i="6"/>
  <c r="L24" i="6"/>
  <c r="K24" i="6"/>
  <c r="J24" i="6"/>
  <c r="I24" i="6"/>
  <c r="H24" i="6"/>
  <c r="G24" i="6"/>
  <c r="F24" i="6"/>
  <c r="E24" i="6"/>
  <c r="D24" i="6"/>
  <c r="C24" i="6"/>
  <c r="AB23" i="6"/>
  <c r="AB24" i="6" s="1"/>
  <c r="AA22" i="6"/>
  <c r="Z22" i="6"/>
  <c r="Y22" i="6"/>
  <c r="X22" i="6"/>
  <c r="W22" i="6"/>
  <c r="V22" i="6"/>
  <c r="U22" i="6"/>
  <c r="T22" i="6"/>
  <c r="S22" i="6"/>
  <c r="R22" i="6"/>
  <c r="Q22" i="6"/>
  <c r="P22" i="6"/>
  <c r="O22" i="6"/>
  <c r="N22" i="6"/>
  <c r="M22" i="6"/>
  <c r="L22" i="6"/>
  <c r="K22" i="6"/>
  <c r="J22" i="6"/>
  <c r="I22" i="6"/>
  <c r="H22" i="6"/>
  <c r="G22" i="6"/>
  <c r="F22" i="6"/>
  <c r="E22" i="6"/>
  <c r="D22" i="6"/>
  <c r="C22" i="6"/>
  <c r="AB21" i="6"/>
  <c r="AB20" i="6"/>
  <c r="AB19" i="6"/>
  <c r="AB22" i="6" s="1"/>
  <c r="AA18" i="6"/>
  <c r="Z18" i="6"/>
  <c r="Y18" i="6"/>
  <c r="X18" i="6"/>
  <c r="W18" i="6"/>
  <c r="V18" i="6"/>
  <c r="U18" i="6"/>
  <c r="T18" i="6"/>
  <c r="S18" i="6"/>
  <c r="R18" i="6"/>
  <c r="Q18" i="6"/>
  <c r="P18" i="6"/>
  <c r="O18" i="6"/>
  <c r="N18" i="6"/>
  <c r="M18" i="6"/>
  <c r="L18" i="6"/>
  <c r="K18" i="6"/>
  <c r="J18" i="6"/>
  <c r="I18" i="6"/>
  <c r="H18" i="6"/>
  <c r="G18" i="6"/>
  <c r="F18" i="6"/>
  <c r="E18" i="6"/>
  <c r="D18" i="6"/>
  <c r="C18" i="6"/>
  <c r="AB17" i="6"/>
  <c r="AB16" i="6"/>
  <c r="AB15" i="6"/>
  <c r="AB14" i="6"/>
  <c r="AB18" i="6" s="1"/>
  <c r="AA13" i="6"/>
  <c r="AA33" i="6" s="1"/>
  <c r="Z13" i="6"/>
  <c r="Z33" i="6" s="1"/>
  <c r="Y13" i="6"/>
  <c r="Y33" i="6" s="1"/>
  <c r="X13" i="6"/>
  <c r="X33" i="6" s="1"/>
  <c r="W13" i="6"/>
  <c r="W33" i="6" s="1"/>
  <c r="V13" i="6"/>
  <c r="V33" i="6" s="1"/>
  <c r="U13" i="6"/>
  <c r="U33" i="6" s="1"/>
  <c r="T13" i="6"/>
  <c r="T33" i="6" s="1"/>
  <c r="S13" i="6"/>
  <c r="S33" i="6" s="1"/>
  <c r="R13" i="6"/>
  <c r="R33" i="6" s="1"/>
  <c r="Q13" i="6"/>
  <c r="Q33" i="6" s="1"/>
  <c r="P13" i="6"/>
  <c r="P33" i="6" s="1"/>
  <c r="O13" i="6"/>
  <c r="O33" i="6" s="1"/>
  <c r="N13" i="6"/>
  <c r="N33" i="6" s="1"/>
  <c r="M13" i="6"/>
  <c r="M33" i="6" s="1"/>
  <c r="L13" i="6"/>
  <c r="L33" i="6" s="1"/>
  <c r="K13" i="6"/>
  <c r="K33" i="6" s="1"/>
  <c r="J13" i="6"/>
  <c r="J33" i="6" s="1"/>
  <c r="I13" i="6"/>
  <c r="I33" i="6" s="1"/>
  <c r="H13" i="6"/>
  <c r="H33" i="6" s="1"/>
  <c r="G13" i="6"/>
  <c r="G33" i="6" s="1"/>
  <c r="F13" i="6"/>
  <c r="F33" i="6" s="1"/>
  <c r="E13" i="6"/>
  <c r="E33" i="6" s="1"/>
  <c r="D13" i="6"/>
  <c r="D33" i="6" s="1"/>
  <c r="C13" i="6"/>
  <c r="C33" i="6" s="1"/>
  <c r="AB33" i="6" s="1"/>
  <c r="AB12" i="6"/>
  <c r="AB11" i="6"/>
  <c r="AB10" i="6"/>
  <c r="AB9" i="6"/>
  <c r="AB8" i="6"/>
  <c r="AB13" i="6" s="1"/>
  <c r="AA32" i="4"/>
  <c r="Z32" i="4"/>
  <c r="Y32" i="4"/>
  <c r="X32" i="4"/>
  <c r="W32" i="4"/>
  <c r="V32" i="4"/>
  <c r="U32" i="4"/>
  <c r="T32" i="4"/>
  <c r="S32" i="4"/>
  <c r="R32" i="4"/>
  <c r="Q32" i="4"/>
  <c r="P32" i="4"/>
  <c r="O32" i="4"/>
  <c r="N32" i="4"/>
  <c r="M32" i="4"/>
  <c r="L32" i="4"/>
  <c r="K32" i="4"/>
  <c r="J32" i="4"/>
  <c r="I32" i="4"/>
  <c r="H32" i="4"/>
  <c r="G32" i="4"/>
  <c r="F32" i="4"/>
  <c r="E32" i="4"/>
  <c r="D32" i="4"/>
  <c r="C32" i="4"/>
  <c r="AB31" i="4"/>
  <c r="AB30" i="4"/>
  <c r="AB29" i="4"/>
  <c r="AB28" i="4"/>
  <c r="AB27" i="4"/>
  <c r="AB26" i="4"/>
  <c r="AB25" i="4"/>
  <c r="AA24" i="4"/>
  <c r="Z24" i="4"/>
  <c r="Y24" i="4"/>
  <c r="X24" i="4"/>
  <c r="W24" i="4"/>
  <c r="V24" i="4"/>
  <c r="U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4" i="4"/>
  <c r="F24" i="4"/>
  <c r="E24" i="4"/>
  <c r="D24" i="4"/>
  <c r="C24" i="4"/>
  <c r="AB23" i="4"/>
  <c r="AB24" i="4" s="1"/>
  <c r="AA22" i="4"/>
  <c r="Z22" i="4"/>
  <c r="Y22" i="4"/>
  <c r="X22" i="4"/>
  <c r="W22" i="4"/>
  <c r="V22" i="4"/>
  <c r="U22" i="4"/>
  <c r="T22" i="4"/>
  <c r="S22" i="4"/>
  <c r="R22" i="4"/>
  <c r="Q22" i="4"/>
  <c r="P22" i="4"/>
  <c r="O22" i="4"/>
  <c r="N22" i="4"/>
  <c r="M22" i="4"/>
  <c r="L22" i="4"/>
  <c r="K22" i="4"/>
  <c r="J22" i="4"/>
  <c r="I22" i="4"/>
  <c r="H22" i="4"/>
  <c r="G22" i="4"/>
  <c r="F22" i="4"/>
  <c r="E22" i="4"/>
  <c r="D22" i="4"/>
  <c r="C22" i="4"/>
  <c r="AB21" i="4"/>
  <c r="AB20" i="4"/>
  <c r="AB19" i="4"/>
  <c r="AA18" i="4"/>
  <c r="Z18" i="4"/>
  <c r="Y18" i="4"/>
  <c r="X18" i="4"/>
  <c r="W18" i="4"/>
  <c r="V18" i="4"/>
  <c r="U18" i="4"/>
  <c r="T18" i="4"/>
  <c r="S18" i="4"/>
  <c r="R18" i="4"/>
  <c r="Q18" i="4"/>
  <c r="P18" i="4"/>
  <c r="O18" i="4"/>
  <c r="N18" i="4"/>
  <c r="M18" i="4"/>
  <c r="L18" i="4"/>
  <c r="K18" i="4"/>
  <c r="J18" i="4"/>
  <c r="I18" i="4"/>
  <c r="H18" i="4"/>
  <c r="G18" i="4"/>
  <c r="F18" i="4"/>
  <c r="E18" i="4"/>
  <c r="D18" i="4"/>
  <c r="C18" i="4"/>
  <c r="AB17" i="4"/>
  <c r="AB16" i="4"/>
  <c r="AB15" i="4"/>
  <c r="AB14" i="4"/>
  <c r="AA13" i="4"/>
  <c r="Z13" i="4"/>
  <c r="Y13" i="4"/>
  <c r="X13" i="4"/>
  <c r="X33" i="4" s="1"/>
  <c r="W13" i="4"/>
  <c r="V13" i="4"/>
  <c r="V33" i="4" s="1"/>
  <c r="U13" i="4"/>
  <c r="T13" i="4"/>
  <c r="T33" i="4" s="1"/>
  <c r="S13" i="4"/>
  <c r="R13" i="4"/>
  <c r="Q13" i="4"/>
  <c r="P13" i="4"/>
  <c r="O13" i="4"/>
  <c r="N13" i="4"/>
  <c r="M13" i="4"/>
  <c r="L13" i="4"/>
  <c r="K13" i="4"/>
  <c r="J13" i="4"/>
  <c r="I13" i="4"/>
  <c r="H13" i="4"/>
  <c r="G13" i="4"/>
  <c r="F13" i="4"/>
  <c r="F33" i="4" s="1"/>
  <c r="E13" i="4"/>
  <c r="D13" i="4"/>
  <c r="C13" i="4"/>
  <c r="AB12" i="4"/>
  <c r="AB11" i="4"/>
  <c r="AB10" i="4"/>
  <c r="AB9" i="4"/>
  <c r="AB8" i="4"/>
  <c r="AP32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AQ31" i="3"/>
  <c r="AQ30" i="3"/>
  <c r="AQ29" i="3"/>
  <c r="AQ28" i="3"/>
  <c r="AQ27" i="3"/>
  <c r="AQ26" i="3"/>
  <c r="AQ25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AQ23" i="3"/>
  <c r="AQ24" i="3" s="1"/>
  <c r="AP22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AB22" i="3"/>
  <c r="AA22" i="3"/>
  <c r="Z22" i="3"/>
  <c r="Y22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AQ21" i="3"/>
  <c r="AQ20" i="3"/>
  <c r="AQ19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AB18" i="3"/>
  <c r="AA18" i="3"/>
  <c r="Z18" i="3"/>
  <c r="Y18" i="3"/>
  <c r="X18" i="3"/>
  <c r="W18" i="3"/>
  <c r="V18" i="3"/>
  <c r="U18" i="3"/>
  <c r="T18" i="3"/>
  <c r="S18" i="3"/>
  <c r="R18" i="3"/>
  <c r="Q18" i="3"/>
  <c r="P18" i="3"/>
  <c r="O18" i="3"/>
  <c r="N18" i="3"/>
  <c r="M18" i="3"/>
  <c r="L18" i="3"/>
  <c r="K18" i="3"/>
  <c r="J18" i="3"/>
  <c r="I18" i="3"/>
  <c r="H18" i="3"/>
  <c r="G18" i="3"/>
  <c r="F18" i="3"/>
  <c r="E18" i="3"/>
  <c r="D18" i="3"/>
  <c r="C18" i="3"/>
  <c r="AQ17" i="3"/>
  <c r="AQ16" i="3"/>
  <c r="AQ15" i="3"/>
  <c r="AQ14" i="3"/>
  <c r="AO13" i="3"/>
  <c r="AN13" i="3"/>
  <c r="AN33" i="3" s="1"/>
  <c r="AM13" i="3"/>
  <c r="AL13" i="3"/>
  <c r="AK13" i="3"/>
  <c r="AJ13" i="3"/>
  <c r="AJ33" i="3" s="1"/>
  <c r="AI13" i="3"/>
  <c r="AH13" i="3"/>
  <c r="AG13" i="3"/>
  <c r="AF13" i="3"/>
  <c r="AF33" i="3" s="1"/>
  <c r="AE13" i="3"/>
  <c r="AD13" i="3"/>
  <c r="AC13" i="3"/>
  <c r="AB13" i="3"/>
  <c r="AB33" i="3" s="1"/>
  <c r="AA13" i="3"/>
  <c r="Z13" i="3"/>
  <c r="Y13" i="3"/>
  <c r="X13" i="3"/>
  <c r="W13" i="3"/>
  <c r="V13" i="3"/>
  <c r="U13" i="3"/>
  <c r="T13" i="3"/>
  <c r="T33" i="3" s="1"/>
  <c r="S13" i="3"/>
  <c r="R13" i="3"/>
  <c r="Q13" i="3"/>
  <c r="P13" i="3"/>
  <c r="P33" i="3" s="1"/>
  <c r="O13" i="3"/>
  <c r="N13" i="3"/>
  <c r="M13" i="3"/>
  <c r="L13" i="3"/>
  <c r="L33" i="3" s="1"/>
  <c r="K13" i="3"/>
  <c r="J13" i="3"/>
  <c r="I13" i="3"/>
  <c r="H33" i="3"/>
  <c r="E13" i="3"/>
  <c r="D13" i="3"/>
  <c r="C13" i="3"/>
  <c r="AQ12" i="3"/>
  <c r="AQ11" i="3"/>
  <c r="AQ10" i="3"/>
  <c r="AQ9" i="3"/>
  <c r="AQ8" i="3"/>
  <c r="E33" i="3" l="1"/>
  <c r="I33" i="3"/>
  <c r="Q33" i="3"/>
  <c r="U33" i="3"/>
  <c r="Y33" i="3"/>
  <c r="AC33" i="3"/>
  <c r="AG33" i="3"/>
  <c r="AK33" i="3"/>
  <c r="AO33" i="3"/>
  <c r="F33" i="3"/>
  <c r="N33" i="3"/>
  <c r="V33" i="3"/>
  <c r="Z33" i="3"/>
  <c r="AD33" i="3"/>
  <c r="K33" i="3"/>
  <c r="O33" i="3"/>
  <c r="W33" i="3"/>
  <c r="AE33" i="3"/>
  <c r="AI33" i="3"/>
  <c r="AM33" i="3"/>
  <c r="AL33" i="3"/>
  <c r="C33" i="3"/>
  <c r="X33" i="3"/>
  <c r="AQ22" i="3"/>
  <c r="AA33" i="3"/>
  <c r="AQ32" i="3"/>
  <c r="D33" i="3"/>
  <c r="AH33" i="3"/>
  <c r="S33" i="3"/>
  <c r="R33" i="3"/>
  <c r="M33" i="3"/>
  <c r="J33" i="3"/>
  <c r="AQ18" i="3"/>
  <c r="AQ13" i="3"/>
  <c r="P33" i="4"/>
  <c r="AB13" i="4"/>
  <c r="K33" i="4"/>
  <c r="O33" i="4"/>
  <c r="W33" i="4"/>
  <c r="AA33" i="4"/>
  <c r="AB32" i="4"/>
  <c r="E33" i="4"/>
  <c r="I33" i="4"/>
  <c r="M33" i="4"/>
  <c r="Q33" i="4"/>
  <c r="U33" i="4"/>
  <c r="Z33" i="4"/>
  <c r="AB18" i="4"/>
  <c r="Y33" i="4"/>
  <c r="S33" i="4"/>
  <c r="R33" i="4"/>
  <c r="N33" i="4"/>
  <c r="L33" i="4"/>
  <c r="J33" i="4"/>
  <c r="G33" i="4"/>
  <c r="AB22" i="4"/>
  <c r="H33" i="4"/>
  <c r="D33" i="4"/>
  <c r="C33" i="4"/>
  <c r="AP13" i="3"/>
  <c r="AP33" i="3" s="1"/>
  <c r="AQ33" i="3" l="1"/>
  <c r="AB33" i="4"/>
</calcChain>
</file>

<file path=xl/sharedStrings.xml><?xml version="1.0" encoding="utf-8"?>
<sst xmlns="http://schemas.openxmlformats.org/spreadsheetml/2006/main" count="259" uniqueCount="59">
  <si>
    <t xml:space="preserve">CONSOLIDADO ENCUESTAS DE SATISFACCION </t>
  </si>
  <si>
    <t xml:space="preserve">DIMENSIONES </t>
  </si>
  <si>
    <t xml:space="preserve">TOTAL </t>
  </si>
  <si>
    <t xml:space="preserve">FIABILIDAD </t>
  </si>
  <si>
    <t>Cuando usted necesita algo, el personal  de la institución  le ayuda a resolverlo?</t>
  </si>
  <si>
    <t>La atención recibida se hizo dentro de un tiempo oportuno?</t>
  </si>
  <si>
    <t>La información que le brindó el personal fue clara y comprensible?</t>
  </si>
  <si>
    <t>El médico tratante le explica de manera clara sobre su enfermedad y el tratamiento a realizar?</t>
  </si>
  <si>
    <t>El personal que lo atendió se encuentra bien presentado y cuenta con escarapela de identificación?</t>
  </si>
  <si>
    <t xml:space="preserve">ELEMENTOS TANGIBLES </t>
  </si>
  <si>
    <t>Las instalaciones, los equipos médicos  y los materiales utilizados para su atención se encuentran en buen estado?</t>
  </si>
  <si>
    <t>Le parece que las habitaciones ,  consultorios, baños son cómodos, limpios, agradables y que la ropa de cama, utensilios de aseo y mobiliario se encuentra en buen estado?</t>
  </si>
  <si>
    <t>La alimentación brindada  es adecuada para la necesidades del paciente?</t>
  </si>
  <si>
    <t>En el servicio percibió adecuado manejo del silencio?</t>
  </si>
  <si>
    <t>El personal de salud brinda una atención con respeto, amabilidad, saluda y muestra  interés por servirle?</t>
  </si>
  <si>
    <t>Considera que la atención brindada fue con privacidad y de manera personalizada?</t>
  </si>
  <si>
    <t>Se dieron a conocer los Derecho y Deberes de los usuarios?</t>
  </si>
  <si>
    <t xml:space="preserve">CAPACIDAD
 DE
 RESPUESTA </t>
  </si>
  <si>
    <t xml:space="preserve">El personal demuestra agilidad al ayudarle a resolver sus inquietudes? (Llamado del timbre de enfermeria, solicitud de información, atención en el servicio). </t>
  </si>
  <si>
    <t xml:space="preserve">SEGURIDAD </t>
  </si>
  <si>
    <t>La institución cuenta con personal preparado para brindar un buen servicio?</t>
  </si>
  <si>
    <t>Cada vez que realizan una atención, verifican su nombre, apellido y documento de identidad?</t>
  </si>
  <si>
    <t>Le explican cómo presentar una Petición, Queja, Reclamo o Sugerencia?</t>
  </si>
  <si>
    <t>Le brindaron instrucciones para la disposición correcta de la basura?</t>
  </si>
  <si>
    <t>Se realizó educación sobre la importancia de lavarse muy bien las manos?</t>
  </si>
  <si>
    <t xml:space="preserve">Considera que el personal que lo atendió practica una correcta Higiene de manos. </t>
  </si>
  <si>
    <t>Recibió educación sobre, cómo salir y a dónde dirigirse en caso de una emergencia?</t>
  </si>
  <si>
    <t>RESPONSABLE DE EVALUACION: ____________________________________</t>
  </si>
  <si>
    <t>HOSPITALI</t>
  </si>
  <si>
    <t xml:space="preserve">URGENCIAS </t>
  </si>
  <si>
    <t xml:space="preserve">C.EXTERNA </t>
  </si>
  <si>
    <t xml:space="preserve">LABORATORIO </t>
  </si>
  <si>
    <t>QUIROFANO</t>
  </si>
  <si>
    <t>RX ENDOSC</t>
  </si>
  <si>
    <t>APOYO TERAP</t>
  </si>
  <si>
    <t xml:space="preserve">EMPATIA </t>
  </si>
  <si>
    <r>
      <rPr>
        <b/>
        <sz val="16"/>
        <color rgb="FF000000"/>
        <rFont val="Calibri"/>
        <family val="2"/>
      </rPr>
      <t xml:space="preserve">
EN TERMINOS GENERALES, LA ATENCION QUE USTED RECIBIO FUE:</t>
    </r>
    <r>
      <rPr>
        <sz val="16"/>
        <color rgb="FF000000"/>
        <rFont val="Calibri"/>
        <family val="2"/>
      </rPr>
      <t xml:space="preserve">
    MUY BUENA     ____        BUENA     ____          REGULAR     ____          MALA     ____           MUY MALA     ____      NO RESPONDE ___
</t>
    </r>
  </si>
  <si>
    <r>
      <rPr>
        <b/>
        <sz val="16"/>
        <color rgb="FF000000"/>
        <rFont val="Calibri"/>
        <family val="2"/>
      </rPr>
      <t xml:space="preserve">
RECOMENDARIA A FAMILIARES O AMIGOS EL SERVICIO EN ESTA INSTITUCION?
</t>
    </r>
    <r>
      <rPr>
        <sz val="16"/>
        <color rgb="FF000000"/>
        <rFont val="Calibri"/>
        <family val="2"/>
      </rPr>
      <t xml:space="preserve">
DEFINITIVAMENTE SI  ____              PROBABLEMENTE SI    _____             DEFINITIVAMENTE NO ____               PROBABLEMENTE NO ____                  NO RESPONDE  ___
</t>
    </r>
  </si>
  <si>
    <t xml:space="preserve">SERVICIO UCI                                                                    MES: </t>
  </si>
  <si>
    <t xml:space="preserve">EMATIA </t>
  </si>
  <si>
    <r>
      <rPr>
        <b/>
        <sz val="16"/>
        <color rgb="FF000000"/>
        <rFont val="Calibri"/>
        <family val="2"/>
      </rPr>
      <t xml:space="preserve">
EN TERMINOS GENERALES, LA ATENCION QUE USTED RECIBIO FUE:</t>
    </r>
    <r>
      <rPr>
        <sz val="16"/>
        <color rgb="FF000000"/>
        <rFont val="Calibri"/>
        <family val="2"/>
      </rPr>
      <t xml:space="preserve">
    MUY BUENA     _13__        BUENA     __11__          REGULAR     ____          MALA     ____           MUY MALA     ____      NO RESPONDE _1_
</t>
    </r>
  </si>
  <si>
    <r>
      <rPr>
        <b/>
        <sz val="16"/>
        <color rgb="FF000000"/>
        <rFont val="Calibri"/>
        <family val="2"/>
      </rPr>
      <t xml:space="preserve">
RECOMENDARIA A FAMILIARES O AMIGOS EL SERVICIO EN ESTA INSTITUCION?
</t>
    </r>
    <r>
      <rPr>
        <sz val="16"/>
        <color rgb="FF000000"/>
        <rFont val="Calibri"/>
        <family val="2"/>
      </rPr>
      <t xml:space="preserve">
DEFINITIVAMENTE SI  _20__              PROBABLEMENTE SI    __4__             DEFINITIVAMENTE NO ____               PROBABLEMENTE NO ____                  NO RESPONDE  _1_
</t>
    </r>
  </si>
  <si>
    <r>
      <rPr>
        <b/>
        <sz val="16"/>
        <color rgb="FF000000"/>
        <rFont val="Calibri"/>
        <family val="2"/>
      </rPr>
      <t xml:space="preserve">
EN TERMINOS GENERALES, LA ATENCION QUE USTED RECIBIO FUE:</t>
    </r>
    <r>
      <rPr>
        <sz val="16"/>
        <color rgb="FF000000"/>
        <rFont val="Calibri"/>
        <family val="2"/>
      </rPr>
      <t xml:space="preserve">
    MUY BUENA     34        BUENA     16          REGULAR               MALA     ____           MUY MALA           
</t>
    </r>
  </si>
  <si>
    <r>
      <rPr>
        <b/>
        <sz val="16"/>
        <color rgb="FF000000"/>
        <rFont val="Calibri"/>
        <family val="2"/>
      </rPr>
      <t xml:space="preserve">
RECOMENDARIA A FAMILIARES O AMIGOS EL SERVICIO EN ESTA INSTITUCION?
</t>
    </r>
    <r>
      <rPr>
        <sz val="16"/>
        <color rgb="FF000000"/>
        <rFont val="Calibri"/>
        <family val="2"/>
      </rPr>
      <t xml:space="preserve">
DEFINITIVAMENTE SI  38              PROBABLEMENTE SI    12             DEFINITIVAMENTE NO                PROBABLEMENTE NO                    NO RESPONDE  ___
</t>
    </r>
  </si>
  <si>
    <t>SERVICIO LABORATORIO                                                                      MES: ENERO 2020</t>
  </si>
  <si>
    <r>
      <rPr>
        <b/>
        <sz val="16"/>
        <color theme="1"/>
        <rFont val="Calibri"/>
        <family val="2"/>
        <scheme val="minor"/>
      </rPr>
      <t xml:space="preserve">
EN TERMINOS GENERALES, LA ATENCION QUE USTED RECIBIO FUE:</t>
    </r>
    <r>
      <rPr>
        <sz val="16"/>
        <color theme="1"/>
        <rFont val="Calibri"/>
        <family val="2"/>
        <scheme val="minor"/>
      </rPr>
      <t xml:space="preserve">
    MUY BUENA     __11__        BUENA     _15___          REGULAR     __4__          MALA     __0__           MUY MALA     _0___      NO RESPONDE _0__
</t>
    </r>
  </si>
  <si>
    <r>
      <rPr>
        <b/>
        <sz val="16"/>
        <color theme="1"/>
        <rFont val="Calibri"/>
        <family val="2"/>
        <scheme val="minor"/>
      </rPr>
      <t xml:space="preserve">
RECOMENDARIA A FAMILIARES O AMIGOS EL SERVICIO EN ESTA INSTITUCION?
</t>
    </r>
    <r>
      <rPr>
        <sz val="16"/>
        <color theme="1"/>
        <rFont val="Calibri"/>
        <family val="2"/>
        <scheme val="minor"/>
      </rPr>
      <t xml:space="preserve">
DEFINITIVAMENTE SI  __12__              PROBABLEMENTE SI    __18___             DEFINITIVAMENTE NO __0__               PROBABLEMENTE NO __0__                  NO RESPONDE  _0__
</t>
    </r>
  </si>
  <si>
    <t>SERVICIO QUIROFANO                                                                      MES: ENERO 2020</t>
  </si>
  <si>
    <r>
      <rPr>
        <b/>
        <sz val="16"/>
        <color theme="1"/>
        <rFont val="Calibri"/>
        <family val="2"/>
        <scheme val="minor"/>
      </rPr>
      <t xml:space="preserve">
EN TERMINOS GENERALES, LA ATENCION QUE USTED RECIBIO FUE:</t>
    </r>
    <r>
      <rPr>
        <sz val="16"/>
        <color theme="1"/>
        <rFont val="Calibri"/>
        <family val="2"/>
        <scheme val="minor"/>
      </rPr>
      <t xml:space="preserve">
    MUY BUENA     _12___        BUENA     __16__          REGULAR     __1__          MALA     __0__           MUY MALA     _1___      NO RESPONDE _0__
</t>
    </r>
  </si>
  <si>
    <r>
      <rPr>
        <b/>
        <sz val="16"/>
        <color theme="1"/>
        <rFont val="Calibri"/>
        <family val="2"/>
        <scheme val="minor"/>
      </rPr>
      <t xml:space="preserve">
RECOMENDARIA A FAMILIARES O AMIGOS EL SERVICIO EN ESTA INSTITUCION?
</t>
    </r>
    <r>
      <rPr>
        <sz val="16"/>
        <color theme="1"/>
        <rFont val="Calibri"/>
        <family val="2"/>
        <scheme val="minor"/>
      </rPr>
      <t xml:space="preserve">
DEFINITIVAMENTE SI  _12___              PROBABLEMENTE SI    __17___             DEFINITIVAMENTE NO __0__               PROBABLEMENTE NO __1__                  NO RESPONDE  _0__
</t>
    </r>
  </si>
  <si>
    <t>SERVICIO RAYOS X                                                                     MES:ENERO 2020</t>
  </si>
  <si>
    <r>
      <rPr>
        <b/>
        <sz val="16"/>
        <color theme="1"/>
        <rFont val="Calibri"/>
        <family val="2"/>
        <scheme val="minor"/>
      </rPr>
      <t xml:space="preserve">
EN TERMINOS GENERALES, LA ATENCION QUE USTED RECIBIO FUE:</t>
    </r>
    <r>
      <rPr>
        <sz val="16"/>
        <color theme="1"/>
        <rFont val="Calibri"/>
        <family val="2"/>
        <scheme val="minor"/>
      </rPr>
      <t xml:space="preserve">
    MUY BUENA     _10___        BUENA     __12__          REGULAR     _3___          MALA     _0___           MUY MALA     _0___      NO RESPONDE _0__
</t>
    </r>
  </si>
  <si>
    <r>
      <rPr>
        <b/>
        <sz val="16"/>
        <color theme="1"/>
        <rFont val="Calibri"/>
        <family val="2"/>
        <scheme val="minor"/>
      </rPr>
      <t xml:space="preserve">
RECOMENDARIA A FAMILIARES O AMIGOS EL SERVICIO EN ESTA INSTITUCION?
</t>
    </r>
    <r>
      <rPr>
        <sz val="16"/>
        <color theme="1"/>
        <rFont val="Calibri"/>
        <family val="2"/>
        <scheme val="minor"/>
      </rPr>
      <t xml:space="preserve">
DEFINITIVAMENTE SI  __11__              PROBABLEMENTE SI    _12____             DEFINITIVAMENTE NO __1__               PROBABLEMENTE NO _1___                  NO RESPONDE  _0__
</t>
    </r>
  </si>
  <si>
    <r>
      <rPr>
        <b/>
        <sz val="16"/>
        <color theme="1"/>
        <rFont val="Calibri"/>
        <family val="2"/>
        <scheme val="minor"/>
      </rPr>
      <t xml:space="preserve">
RECOMENDARIA A FAMILIARES O AMIGOS EL SERVICIO EN ESTA INSTITUCION?
</t>
    </r>
    <r>
      <rPr>
        <sz val="16"/>
        <color theme="1"/>
        <rFont val="Calibri"/>
        <family val="2"/>
        <scheme val="minor"/>
      </rPr>
      <t xml:space="preserve">
DEFINITIVAMENTE SI  __55__              PROBABLEMENTE SI    __68__             DEFINITIVAMENTE NO ____               PROBABLEMENTE NO ____                  NO RESPONDE  ___
</t>
    </r>
  </si>
  <si>
    <r>
      <rPr>
        <b/>
        <sz val="16"/>
        <color theme="1"/>
        <rFont val="Calibri"/>
        <family val="2"/>
        <scheme val="minor"/>
      </rPr>
      <t xml:space="preserve">
EN TERMINOS GENERALES, LA ATENCION QUE USTED RECIBIO FUE:</t>
    </r>
    <r>
      <rPr>
        <sz val="16"/>
        <color theme="1"/>
        <rFont val="Calibri"/>
        <family val="2"/>
        <scheme val="minor"/>
      </rPr>
      <t xml:space="preserve">
    MUY BUENA     _42__        BUENA     __58__          REGULAR     ____          MALA     ____           MUY MALA     ____      NO RESPONDE ___
</t>
    </r>
  </si>
  <si>
    <t xml:space="preserve">SERVICIO HOSPITALIZACION                                                                      MES:  ENERO 2020 </t>
  </si>
  <si>
    <t xml:space="preserve">SERVICIO LABORATORIO                                                                      MES:  ENERO 2020 </t>
  </si>
  <si>
    <t>SERVICIO URGENCIAS                                                                      MES: JULIO 2020</t>
  </si>
  <si>
    <t>CONSOLIDADO ENCUESTAS DE SATISFACCION 
MES: JULIO  2020
TOTAL ENCUESTAS 179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</si>
</sst>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_-;\-* #,##0_-;_-* &quot;-&quot;??_-;_-@_-"/>
    <numFmt numFmtId="165" formatCode="_-* #,##0.000_-;\-* #,##0.000_-;_-* &quot;-&quot;??_-;_-@_-"/>
  </numFmts>
  <fonts count="16">
    <font>
      <sz val="11"/>
      <name val="Calibri"/>
    </font>
    <font>
      <sz val="11"/>
      <color rgb="FF000000"/>
      <name val="Calibri"/>
      <family val="2"/>
    </font>
    <font>
      <b/>
      <sz val="18"/>
      <color rgb="FF000000"/>
      <name val="Calibri"/>
      <family val="2"/>
    </font>
    <font>
      <b/>
      <sz val="14"/>
      <color rgb="FF000000"/>
      <name val="Calibri"/>
      <family val="2"/>
    </font>
    <font>
      <sz val="16"/>
      <color rgb="FF000000"/>
      <name val="Calibri"/>
      <family val="2"/>
    </font>
    <font>
      <sz val="20"/>
      <color rgb="FF000000"/>
      <name val="Calibri"/>
      <family val="2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sz val="20"/>
      <color rgb="FF000000"/>
      <name val="Calibri"/>
      <family val="2"/>
    </font>
    <font>
      <b/>
      <sz val="16"/>
      <color rgb="FF000000"/>
      <name val="Calibri"/>
      <family val="2"/>
    </font>
    <font>
      <b/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E598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E6E4E4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FCDCD"/>
        <bgColor indexed="64"/>
      </patternFill>
    </fill>
    <fill>
      <patternFill patternType="solid">
        <fgColor rgb="FFFFF2CB"/>
        <bgColor rgb="FFFFE598"/>
      </patternFill>
    </fill>
    <fill>
      <patternFill patternType="solid">
        <fgColor rgb="FFA8D08E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3" fontId="6" fillId="0" borderId="0">
      <protection locked="0"/>
    </xf>
  </cellStyleXfs>
  <cellXfs count="144">
    <xf numFmtId="0" fontId="0" fillId="0" borderId="0" xfId="0">
      <alignment vertical="center"/>
    </xf>
    <xf numFmtId="0" fontId="1" fillId="0" borderId="0" xfId="0" applyFont="1" applyAlignment="1">
      <alignment textRotation="90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wrapText="1"/>
    </xf>
    <xf numFmtId="0" fontId="1" fillId="0" borderId="6" xfId="0" applyFont="1" applyBorder="1" applyAlignment="1"/>
    <xf numFmtId="1" fontId="1" fillId="0" borderId="6" xfId="0" applyNumberFormat="1" applyFont="1" applyBorder="1" applyAlignment="1">
      <alignment horizontal="center"/>
    </xf>
    <xf numFmtId="0" fontId="1" fillId="2" borderId="6" xfId="0" applyFont="1" applyFill="1" applyBorder="1" applyAlignment="1">
      <alignment wrapText="1"/>
    </xf>
    <xf numFmtId="0" fontId="1" fillId="2" borderId="6" xfId="0" applyFont="1" applyFill="1" applyBorder="1" applyAlignment="1"/>
    <xf numFmtId="1" fontId="1" fillId="2" borderId="6" xfId="0" applyNumberFormat="1" applyFont="1" applyFill="1" applyBorder="1" applyAlignment="1">
      <alignment horizontal="center"/>
    </xf>
    <xf numFmtId="0" fontId="1" fillId="0" borderId="0" xfId="0" applyFo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>
      <alignment vertical="center"/>
    </xf>
    <xf numFmtId="1" fontId="1" fillId="0" borderId="6" xfId="0" applyNumberFormat="1" applyFont="1" applyBorder="1" applyAlignment="1">
      <alignment horizontal="center" vertical="center"/>
    </xf>
    <xf numFmtId="0" fontId="1" fillId="2" borderId="10" xfId="0" applyFont="1" applyFill="1" applyBorder="1" applyAlignment="1">
      <alignment wrapText="1"/>
    </xf>
    <xf numFmtId="0" fontId="1" fillId="0" borderId="10" xfId="0" applyFont="1" applyBorder="1" applyAlignment="1">
      <alignment wrapText="1"/>
    </xf>
    <xf numFmtId="1" fontId="5" fillId="0" borderId="6" xfId="0" applyNumberFormat="1" applyFont="1" applyBorder="1" applyAlignment="1">
      <alignment horizontal="center"/>
    </xf>
    <xf numFmtId="0" fontId="1" fillId="8" borderId="7" xfId="0" applyFont="1" applyFill="1" applyBorder="1" applyAlignment="1">
      <alignment horizontal="center" wrapText="1"/>
    </xf>
    <xf numFmtId="0" fontId="1" fillId="8" borderId="9" xfId="0" applyFont="1" applyFill="1" applyBorder="1" applyAlignment="1">
      <alignment horizontal="center" wrapText="1"/>
    </xf>
    <xf numFmtId="1" fontId="1" fillId="3" borderId="22" xfId="0" applyNumberFormat="1" applyFont="1" applyFill="1" applyBorder="1" applyAlignment="1">
      <alignment horizontal="center"/>
    </xf>
    <xf numFmtId="1" fontId="1" fillId="4" borderId="6" xfId="0" applyNumberFormat="1" applyFont="1" applyFill="1" applyBorder="1" applyAlignment="1">
      <alignment horizontal="center"/>
    </xf>
    <xf numFmtId="1" fontId="1" fillId="5" borderId="6" xfId="0" applyNumberFormat="1" applyFont="1" applyFill="1" applyBorder="1" applyAlignment="1">
      <alignment horizontal="center"/>
    </xf>
    <xf numFmtId="1" fontId="1" fillId="6" borderId="6" xfId="0" applyNumberFormat="1" applyFont="1" applyFill="1" applyBorder="1" applyAlignment="1">
      <alignment horizontal="center"/>
    </xf>
    <xf numFmtId="1" fontId="1" fillId="8" borderId="6" xfId="0" applyNumberFormat="1" applyFont="1" applyFill="1" applyBorder="1" applyAlignment="1">
      <alignment horizontal="center"/>
    </xf>
    <xf numFmtId="1" fontId="1" fillId="9" borderId="6" xfId="0" applyNumberFormat="1" applyFont="1" applyFill="1" applyBorder="1" applyAlignment="1">
      <alignment horizontal="center"/>
    </xf>
    <xf numFmtId="1" fontId="1" fillId="10" borderId="6" xfId="0" applyNumberFormat="1" applyFont="1" applyFill="1" applyBorder="1" applyAlignment="1">
      <alignment horizontal="center"/>
    </xf>
    <xf numFmtId="0" fontId="1" fillId="7" borderId="10" xfId="0" applyFont="1" applyFill="1" applyBorder="1" applyAlignment="1">
      <alignment wrapText="1"/>
    </xf>
    <xf numFmtId="1" fontId="1" fillId="11" borderId="22" xfId="0" applyNumberFormat="1" applyFont="1" applyFill="1" applyBorder="1" applyAlignment="1">
      <alignment horizontal="center"/>
    </xf>
    <xf numFmtId="1" fontId="1" fillId="7" borderId="6" xfId="0" applyNumberFormat="1" applyFont="1" applyFill="1" applyBorder="1" applyAlignment="1">
      <alignment horizontal="center"/>
    </xf>
    <xf numFmtId="0" fontId="1" fillId="0" borderId="10" xfId="0" applyFont="1" applyBorder="1" applyAlignment="1">
      <alignment vertical="center" wrapText="1"/>
    </xf>
    <xf numFmtId="1" fontId="1" fillId="3" borderId="22" xfId="0" applyNumberFormat="1" applyFont="1" applyFill="1" applyBorder="1" applyAlignment="1">
      <alignment horizontal="center" vertical="center"/>
    </xf>
    <xf numFmtId="1" fontId="1" fillId="2" borderId="6" xfId="0" applyNumberFormat="1" applyFont="1" applyFill="1" applyBorder="1" applyAlignment="1">
      <alignment horizontal="center" vertical="center"/>
    </xf>
    <xf numFmtId="1" fontId="1" fillId="4" borderId="6" xfId="0" applyNumberFormat="1" applyFont="1" applyFill="1" applyBorder="1" applyAlignment="1">
      <alignment horizontal="center" vertical="center"/>
    </xf>
    <xf numFmtId="1" fontId="1" fillId="5" borderId="6" xfId="0" applyNumberFormat="1" applyFont="1" applyFill="1" applyBorder="1" applyAlignment="1">
      <alignment horizontal="center" vertical="center"/>
    </xf>
    <xf numFmtId="1" fontId="1" fillId="6" borderId="6" xfId="0" applyNumberFormat="1" applyFont="1" applyFill="1" applyBorder="1" applyAlignment="1">
      <alignment horizontal="center" vertical="center"/>
    </xf>
    <xf numFmtId="1" fontId="1" fillId="8" borderId="6" xfId="0" applyNumberFormat="1" applyFont="1" applyFill="1" applyBorder="1" applyAlignment="1">
      <alignment horizontal="center" vertical="center"/>
    </xf>
    <xf numFmtId="1" fontId="1" fillId="9" borderId="6" xfId="0" applyNumberFormat="1" applyFont="1" applyFill="1" applyBorder="1" applyAlignment="1">
      <alignment horizontal="center" vertical="center"/>
    </xf>
    <xf numFmtId="0" fontId="1" fillId="7" borderId="10" xfId="0" applyFont="1" applyFill="1" applyBorder="1" applyAlignment="1"/>
    <xf numFmtId="0" fontId="8" fillId="12" borderId="22" xfId="0" applyFont="1" applyFill="1" applyBorder="1" applyAlignment="1">
      <alignment horizontal="center"/>
    </xf>
    <xf numFmtId="164" fontId="2" fillId="12" borderId="6" xfId="1" applyNumberFormat="1" applyFont="1" applyFill="1" applyBorder="1" applyAlignment="1" applyProtection="1">
      <alignment horizontal="left" vertical="center"/>
    </xf>
    <xf numFmtId="1" fontId="1" fillId="0" borderId="0" xfId="0" applyNumberFormat="1" applyFont="1" applyAlignment="1"/>
    <xf numFmtId="165" fontId="1" fillId="0" borderId="0" xfId="1" applyNumberFormat="1" applyFont="1" applyAlignment="1" applyProtection="1"/>
    <xf numFmtId="0" fontId="0" fillId="0" borderId="0" xfId="0" applyAlignment="1"/>
    <xf numFmtId="0" fontId="0" fillId="0" borderId="0" xfId="0" applyFill="1" applyAlignment="1"/>
    <xf numFmtId="0" fontId="11" fillId="0" borderId="0" xfId="0" applyFont="1" applyAlignment="1"/>
    <xf numFmtId="0" fontId="0" fillId="0" borderId="0" xfId="0" applyAlignment="1">
      <alignment horizontal="center"/>
    </xf>
    <xf numFmtId="0" fontId="0" fillId="0" borderId="6" xfId="0" applyBorder="1" applyAlignment="1">
      <alignment wrapText="1"/>
    </xf>
    <xf numFmtId="0" fontId="0" fillId="0" borderId="6" xfId="0" applyBorder="1" applyAlignment="1"/>
    <xf numFmtId="0" fontId="0" fillId="0" borderId="6" xfId="0" applyFill="1" applyBorder="1" applyAlignment="1"/>
    <xf numFmtId="1" fontId="0" fillId="0" borderId="6" xfId="0" applyNumberFormat="1" applyBorder="1" applyAlignment="1">
      <alignment horizontal="center"/>
    </xf>
    <xf numFmtId="0" fontId="0" fillId="13" borderId="6" xfId="0" applyFill="1" applyBorder="1" applyAlignment="1">
      <alignment wrapText="1"/>
    </xf>
    <xf numFmtId="0" fontId="0" fillId="13" borderId="6" xfId="0" applyFill="1" applyBorder="1" applyAlignment="1"/>
    <xf numFmtId="0" fontId="11" fillId="13" borderId="6" xfId="0" applyFont="1" applyFill="1" applyBorder="1" applyAlignment="1"/>
    <xf numFmtId="1" fontId="0" fillId="13" borderId="6" xfId="0" applyNumberFormat="1" applyFill="1" applyBorder="1" applyAlignment="1">
      <alignment horizontal="center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vertical="center"/>
    </xf>
    <xf numFmtId="1" fontId="0" fillId="0" borderId="6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13" borderId="10" xfId="0" applyFill="1" applyBorder="1" applyAlignment="1">
      <alignment wrapText="1"/>
    </xf>
    <xf numFmtId="0" fontId="0" fillId="0" borderId="10" xfId="0" applyBorder="1" applyAlignment="1">
      <alignment wrapText="1"/>
    </xf>
    <xf numFmtId="0" fontId="0" fillId="0" borderId="0" xfId="0" applyAlignment="1">
      <alignment textRotation="90"/>
    </xf>
    <xf numFmtId="1" fontId="14" fillId="0" borderId="6" xfId="0" applyNumberFormat="1" applyFont="1" applyBorder="1" applyAlignment="1">
      <alignment horizontal="center"/>
    </xf>
    <xf numFmtId="1" fontId="1" fillId="2" borderId="6" xfId="0" applyNumberFormat="1" applyFont="1" applyFill="1" applyBorder="1" applyAlignment="1"/>
    <xf numFmtId="1" fontId="0" fillId="0" borderId="0" xfId="0" applyNumberFormat="1">
      <alignment vertical="center"/>
    </xf>
    <xf numFmtId="0" fontId="0" fillId="0" borderId="6" xfId="0" applyBorder="1">
      <alignment vertical="center"/>
    </xf>
    <xf numFmtId="0" fontId="13" fillId="0" borderId="14" xfId="0" applyFont="1" applyBorder="1" applyAlignment="1">
      <alignment horizontal="center" vertical="top" wrapText="1"/>
    </xf>
    <xf numFmtId="0" fontId="13" fillId="0" borderId="15" xfId="0" applyFont="1" applyBorder="1" applyAlignment="1">
      <alignment horizontal="center" vertical="top" wrapText="1"/>
    </xf>
    <xf numFmtId="0" fontId="13" fillId="0" borderId="12" xfId="0" applyFont="1" applyBorder="1" applyAlignment="1">
      <alignment horizontal="center" vertical="top" wrapText="1"/>
    </xf>
    <xf numFmtId="0" fontId="13" fillId="0" borderId="0" xfId="0" applyFont="1" applyBorder="1" applyAlignment="1">
      <alignment horizontal="center" vertical="top" wrapText="1"/>
    </xf>
    <xf numFmtId="0" fontId="13" fillId="0" borderId="17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 wrapText="1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0" fillId="0" borderId="11" xfId="0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 wrapText="1"/>
    </xf>
    <xf numFmtId="0" fontId="13" fillId="0" borderId="1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7" xfId="0" applyBorder="1" applyAlignment="1">
      <alignment horizontal="center" vertical="center" textRotation="90"/>
    </xf>
    <xf numFmtId="0" fontId="0" fillId="0" borderId="8" xfId="0" applyBorder="1" applyAlignment="1">
      <alignment horizontal="center" vertical="center" textRotation="90"/>
    </xf>
    <xf numFmtId="0" fontId="0" fillId="0" borderId="9" xfId="0" applyBorder="1" applyAlignment="1">
      <alignment horizontal="center" vertical="center" textRotation="90"/>
    </xf>
    <xf numFmtId="0" fontId="0" fillId="0" borderId="7" xfId="0" applyBorder="1" applyAlignment="1">
      <alignment horizontal="center" textRotation="90"/>
    </xf>
    <xf numFmtId="0" fontId="0" fillId="0" borderId="8" xfId="0" applyBorder="1" applyAlignment="1">
      <alignment horizontal="center" textRotation="90"/>
    </xf>
    <xf numFmtId="0" fontId="0" fillId="0" borderId="9" xfId="0" applyBorder="1" applyAlignment="1">
      <alignment horizontal="center" textRotation="90"/>
    </xf>
    <xf numFmtId="0" fontId="0" fillId="0" borderId="6" xfId="0" applyBorder="1" applyAlignment="1">
      <alignment horizontal="center" textRotation="90"/>
    </xf>
    <xf numFmtId="0" fontId="10" fillId="0" borderId="0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textRotation="90"/>
    </xf>
    <xf numFmtId="0" fontId="1" fillId="0" borderId="8" xfId="0" applyFont="1" applyBorder="1" applyAlignment="1">
      <alignment horizontal="center" vertical="center" textRotation="90"/>
    </xf>
    <xf numFmtId="0" fontId="1" fillId="0" borderId="9" xfId="0" applyFont="1" applyBorder="1" applyAlignment="1">
      <alignment horizontal="center" vertical="center" textRotation="90"/>
    </xf>
    <xf numFmtId="0" fontId="1" fillId="0" borderId="6" xfId="0" applyFont="1" applyBorder="1" applyAlignment="1">
      <alignment horizontal="center" textRotation="90"/>
    </xf>
    <xf numFmtId="0" fontId="4" fillId="0" borderId="6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11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textRotation="90" wrapText="1"/>
    </xf>
    <xf numFmtId="0" fontId="4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" fillId="2" borderId="6" xfId="0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center" wrapText="1"/>
    </xf>
    <xf numFmtId="0" fontId="1" fillId="4" borderId="7" xfId="0" applyFont="1" applyFill="1" applyBorder="1" applyAlignment="1">
      <alignment horizontal="center" wrapText="1"/>
    </xf>
    <xf numFmtId="0" fontId="1" fillId="4" borderId="9" xfId="0" applyFont="1" applyFill="1" applyBorder="1" applyAlignment="1">
      <alignment horizontal="center" wrapText="1"/>
    </xf>
    <xf numFmtId="0" fontId="1" fillId="10" borderId="7" xfId="0" applyFont="1" applyFill="1" applyBorder="1" applyAlignment="1">
      <alignment horizontal="center" wrapText="1"/>
    </xf>
    <xf numFmtId="0" fontId="1" fillId="10" borderId="9" xfId="0" applyFont="1" applyFill="1" applyBorder="1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0" fontId="1" fillId="9" borderId="7" xfId="0" applyFont="1" applyFill="1" applyBorder="1" applyAlignment="1">
      <alignment horizontal="center" wrapText="1"/>
    </xf>
    <xf numFmtId="0" fontId="1" fillId="9" borderId="9" xfId="0" applyFont="1" applyFill="1" applyBorder="1" applyAlignment="1">
      <alignment horizontal="center" wrapText="1"/>
    </xf>
    <xf numFmtId="0" fontId="1" fillId="5" borderId="7" xfId="0" applyFont="1" applyFill="1" applyBorder="1" applyAlignment="1">
      <alignment horizontal="center" wrapText="1"/>
    </xf>
    <xf numFmtId="0" fontId="1" fillId="5" borderId="9" xfId="0" applyFont="1" applyFill="1" applyBorder="1" applyAlignment="1">
      <alignment horizontal="center" wrapText="1"/>
    </xf>
    <xf numFmtId="0" fontId="1" fillId="6" borderId="6" xfId="0" applyFont="1" applyFill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90" wrapText="1"/>
    </xf>
    <xf numFmtId="0" fontId="7" fillId="0" borderId="7" xfId="0" applyFont="1" applyBorder="1" applyAlignment="1">
      <alignment textRotation="90" wrapText="1"/>
    </xf>
    <xf numFmtId="0" fontId="7" fillId="0" borderId="9" xfId="0" applyFont="1" applyBorder="1" applyAlignment="1">
      <alignment textRotation="90" wrapText="1"/>
    </xf>
    <xf numFmtId="0" fontId="4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7592</xdr:colOff>
      <xdr:row>0</xdr:row>
      <xdr:rowOff>0</xdr:rowOff>
    </xdr:from>
    <xdr:to>
      <xdr:col>1</xdr:col>
      <xdr:colOff>845719</xdr:colOff>
      <xdr:row>3</xdr:row>
      <xdr:rowOff>151804</xdr:rowOff>
    </xdr:to>
    <xdr:pic>
      <xdr:nvPicPr>
        <xdr:cNvPr id="2" name="Imagen 1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525" y="0"/>
          <a:ext cx="1609483" cy="749873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 editAs="oneCell">
    <xdr:from>
      <xdr:col>0</xdr:col>
      <xdr:colOff>9525</xdr:colOff>
      <xdr:row>0</xdr:row>
      <xdr:rowOff>0</xdr:rowOff>
    </xdr:from>
    <xdr:to>
      <xdr:col>1</xdr:col>
      <xdr:colOff>857008</xdr:colOff>
      <xdr:row>3</xdr:row>
      <xdr:rowOff>178373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0"/>
          <a:ext cx="1609483" cy="7498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7592</xdr:colOff>
      <xdr:row>0</xdr:row>
      <xdr:rowOff>0</xdr:rowOff>
    </xdr:from>
    <xdr:to>
      <xdr:col>1</xdr:col>
      <xdr:colOff>845719</xdr:colOff>
      <xdr:row>3</xdr:row>
      <xdr:rowOff>151804</xdr:rowOff>
    </xdr:to>
    <xdr:pic>
      <xdr:nvPicPr>
        <xdr:cNvPr id="2" name="Imagen 1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525" y="0"/>
          <a:ext cx="1609483" cy="749873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7592</xdr:colOff>
      <xdr:row>0</xdr:row>
      <xdr:rowOff>0</xdr:rowOff>
    </xdr:from>
    <xdr:to>
      <xdr:col>1</xdr:col>
      <xdr:colOff>845719</xdr:colOff>
      <xdr:row>3</xdr:row>
      <xdr:rowOff>151804</xdr:rowOff>
    </xdr:to>
    <xdr:pic>
      <xdr:nvPicPr>
        <xdr:cNvPr id="2" name="Imagen 1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525" y="0"/>
          <a:ext cx="1609483" cy="749873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</xdr:col>
      <xdr:colOff>857008</xdr:colOff>
      <xdr:row>3</xdr:row>
      <xdr:rowOff>178373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0"/>
          <a:ext cx="1609483" cy="74987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</xdr:col>
      <xdr:colOff>857008</xdr:colOff>
      <xdr:row>3</xdr:row>
      <xdr:rowOff>178373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0"/>
          <a:ext cx="1609483" cy="7498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</xdr:col>
      <xdr:colOff>857008</xdr:colOff>
      <xdr:row>3</xdr:row>
      <xdr:rowOff>178373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0"/>
          <a:ext cx="1609483" cy="74987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7592</xdr:colOff>
      <xdr:row>0</xdr:row>
      <xdr:rowOff>0</xdr:rowOff>
    </xdr:from>
    <xdr:to>
      <xdr:col>1</xdr:col>
      <xdr:colOff>845719</xdr:colOff>
      <xdr:row>3</xdr:row>
      <xdr:rowOff>151804</xdr:rowOff>
    </xdr:to>
    <xdr:pic>
      <xdr:nvPicPr>
        <xdr:cNvPr id="2" name="Imagen 1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525" y="0"/>
          <a:ext cx="1609483" cy="749873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1306049</xdr:colOff>
      <xdr:row>5</xdr:row>
      <xdr:rowOff>0</xdr:rowOff>
    </xdr:to>
    <xdr:pic>
      <xdr:nvPicPr>
        <xdr:cNvPr id="2" name="Imagen 2" descr=" 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1790700" cy="962024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6"/>
  <sheetViews>
    <sheetView topLeftCell="A4" zoomScale="71" workbookViewId="0">
      <selection activeCell="C6" sqref="C6:E7"/>
    </sheetView>
  </sheetViews>
  <sheetFormatPr baseColWidth="10" defaultRowHeight="15"/>
  <cols>
    <col min="1" max="1" width="11.42578125" style="59"/>
    <col min="2" max="2" width="64.7109375" style="41" customWidth="1"/>
    <col min="3" max="9" width="4.5703125" style="41" customWidth="1"/>
    <col min="10" max="22" width="4.5703125" style="42" customWidth="1"/>
    <col min="23" max="23" width="4.5703125" style="43" customWidth="1"/>
    <col min="24" max="24" width="15.28515625" style="44" customWidth="1"/>
    <col min="25" max="16384" width="11.42578125" style="41"/>
  </cols>
  <sheetData>
    <row r="1" spans="1:24" ht="15" customHeight="1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</row>
    <row r="2" spans="1:24" ht="15" customHeight="1">
      <c r="A2" s="88"/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</row>
    <row r="3" spans="1:24" ht="15" customHeight="1">
      <c r="A3" s="88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</row>
    <row r="4" spans="1:24" ht="15" customHeight="1">
      <c r="A4" s="88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/>
      <c r="T4" s="88"/>
      <c r="U4" s="88"/>
      <c r="V4" s="88"/>
      <c r="W4" s="88"/>
      <c r="X4" s="88"/>
    </row>
    <row r="5" spans="1:24" ht="49.5" customHeight="1">
      <c r="A5" s="89" t="s">
        <v>57</v>
      </c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</row>
    <row r="6" spans="1:24">
      <c r="A6" s="87"/>
      <c r="B6" s="72" t="s">
        <v>1</v>
      </c>
      <c r="C6" s="78">
        <v>1</v>
      </c>
      <c r="D6" s="78">
        <v>3</v>
      </c>
      <c r="E6" s="78">
        <v>4</v>
      </c>
      <c r="F6" s="78">
        <v>5</v>
      </c>
      <c r="G6" s="78">
        <v>8</v>
      </c>
      <c r="H6" s="78">
        <v>9</v>
      </c>
      <c r="I6" s="78">
        <v>10</v>
      </c>
      <c r="J6" s="78">
        <v>11</v>
      </c>
      <c r="K6" s="78">
        <v>12</v>
      </c>
      <c r="L6" s="78">
        <v>13</v>
      </c>
      <c r="M6" s="78">
        <v>14</v>
      </c>
      <c r="N6" s="78">
        <v>16</v>
      </c>
      <c r="O6" s="78">
        <v>17</v>
      </c>
      <c r="P6" s="78">
        <v>18</v>
      </c>
      <c r="Q6" s="78">
        <v>19</v>
      </c>
      <c r="R6" s="78">
        <v>20</v>
      </c>
      <c r="S6" s="78">
        <v>24</v>
      </c>
      <c r="T6" s="78">
        <v>25</v>
      </c>
      <c r="U6" s="78">
        <v>26</v>
      </c>
      <c r="V6" s="78">
        <v>28</v>
      </c>
      <c r="W6" s="78">
        <v>29</v>
      </c>
      <c r="X6" s="70" t="s">
        <v>2</v>
      </c>
    </row>
    <row r="7" spans="1:24">
      <c r="A7" s="87"/>
      <c r="B7" s="72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1"/>
    </row>
    <row r="8" spans="1:24" ht="30.75" customHeight="1">
      <c r="A8" s="81" t="s">
        <v>3</v>
      </c>
      <c r="B8" s="45" t="s">
        <v>4</v>
      </c>
      <c r="C8" s="46">
        <v>100</v>
      </c>
      <c r="D8" s="46">
        <v>100</v>
      </c>
      <c r="E8" s="46">
        <v>100</v>
      </c>
      <c r="F8" s="46">
        <v>100</v>
      </c>
      <c r="G8" s="46">
        <v>100</v>
      </c>
      <c r="H8" s="46">
        <v>100</v>
      </c>
      <c r="I8" s="46">
        <v>100</v>
      </c>
      <c r="J8" s="46">
        <v>100</v>
      </c>
      <c r="K8" s="46">
        <v>50</v>
      </c>
      <c r="L8" s="46">
        <v>100</v>
      </c>
      <c r="M8" s="46">
        <v>100</v>
      </c>
      <c r="N8" s="46">
        <v>50</v>
      </c>
      <c r="O8" s="46">
        <v>100</v>
      </c>
      <c r="P8" s="46">
        <v>100</v>
      </c>
      <c r="Q8" s="46">
        <v>100</v>
      </c>
      <c r="R8" s="46">
        <v>50</v>
      </c>
      <c r="S8" s="46">
        <v>100</v>
      </c>
      <c r="T8" s="46">
        <v>50</v>
      </c>
      <c r="U8" s="46">
        <v>100</v>
      </c>
      <c r="V8" s="46">
        <v>100</v>
      </c>
      <c r="W8" s="46">
        <v>100</v>
      </c>
      <c r="X8" s="48">
        <f>AVERAGE(C8:W8)</f>
        <v>90.476190476190482</v>
      </c>
    </row>
    <row r="9" spans="1:24" ht="30.75" customHeight="1">
      <c r="A9" s="82"/>
      <c r="B9" s="45" t="s">
        <v>5</v>
      </c>
      <c r="C9" s="46">
        <v>100</v>
      </c>
      <c r="D9" s="46">
        <v>50</v>
      </c>
      <c r="E9" s="46">
        <v>100</v>
      </c>
      <c r="F9" s="46">
        <v>100</v>
      </c>
      <c r="G9" s="46">
        <v>50</v>
      </c>
      <c r="H9" s="46">
        <v>100</v>
      </c>
      <c r="I9" s="46">
        <v>100</v>
      </c>
      <c r="J9" s="46">
        <v>100</v>
      </c>
      <c r="K9" s="46">
        <v>50</v>
      </c>
      <c r="L9" s="46">
        <v>100</v>
      </c>
      <c r="M9" s="46">
        <v>100</v>
      </c>
      <c r="N9" s="46">
        <v>50</v>
      </c>
      <c r="O9" s="46">
        <v>50</v>
      </c>
      <c r="P9" s="46">
        <v>50</v>
      </c>
      <c r="Q9" s="46">
        <v>100</v>
      </c>
      <c r="R9" s="46">
        <v>50</v>
      </c>
      <c r="S9" s="46">
        <v>100</v>
      </c>
      <c r="T9" s="46">
        <v>100</v>
      </c>
      <c r="U9" s="46">
        <v>100</v>
      </c>
      <c r="V9" s="46">
        <v>100</v>
      </c>
      <c r="W9" s="46">
        <v>100</v>
      </c>
      <c r="X9" s="48">
        <f>AVERAGE(C9:W9)</f>
        <v>83.333333333333329</v>
      </c>
    </row>
    <row r="10" spans="1:24" ht="30.75" customHeight="1">
      <c r="A10" s="82"/>
      <c r="B10" s="45" t="s">
        <v>6</v>
      </c>
      <c r="C10" s="46">
        <v>100</v>
      </c>
      <c r="D10" s="46">
        <v>100</v>
      </c>
      <c r="E10" s="46">
        <v>50</v>
      </c>
      <c r="F10" s="46">
        <v>100</v>
      </c>
      <c r="G10" s="46">
        <v>100</v>
      </c>
      <c r="H10" s="46">
        <v>100</v>
      </c>
      <c r="I10" s="46">
        <v>50</v>
      </c>
      <c r="J10" s="46">
        <v>100</v>
      </c>
      <c r="K10" s="46">
        <v>50</v>
      </c>
      <c r="L10" s="46">
        <v>50</v>
      </c>
      <c r="M10" s="46">
        <v>100</v>
      </c>
      <c r="N10" s="46">
        <v>100</v>
      </c>
      <c r="O10" s="46">
        <v>100</v>
      </c>
      <c r="P10" s="46">
        <v>50</v>
      </c>
      <c r="Q10" s="46">
        <v>100</v>
      </c>
      <c r="R10" s="46">
        <v>100</v>
      </c>
      <c r="S10" s="46">
        <v>100</v>
      </c>
      <c r="T10" s="46">
        <v>100</v>
      </c>
      <c r="U10" s="46">
        <v>100</v>
      </c>
      <c r="V10" s="46">
        <v>50</v>
      </c>
      <c r="W10" s="46">
        <v>100</v>
      </c>
      <c r="X10" s="48">
        <f>AVERAGE(C10:W10)</f>
        <v>85.714285714285708</v>
      </c>
    </row>
    <row r="11" spans="1:24" ht="30.75" customHeight="1">
      <c r="A11" s="82"/>
      <c r="B11" s="45" t="s">
        <v>7</v>
      </c>
      <c r="C11" s="46">
        <v>100</v>
      </c>
      <c r="D11" s="46">
        <v>100</v>
      </c>
      <c r="E11" s="46">
        <v>100</v>
      </c>
      <c r="F11" s="46">
        <v>100</v>
      </c>
      <c r="G11" s="46">
        <v>100</v>
      </c>
      <c r="H11" s="46">
        <v>100</v>
      </c>
      <c r="I11" s="46">
        <v>100</v>
      </c>
      <c r="J11" s="46">
        <v>100</v>
      </c>
      <c r="K11" s="46">
        <v>50</v>
      </c>
      <c r="L11" s="46">
        <v>100</v>
      </c>
      <c r="M11" s="46">
        <v>100</v>
      </c>
      <c r="N11" s="46">
        <v>100</v>
      </c>
      <c r="O11" s="46">
        <v>100</v>
      </c>
      <c r="P11" s="46">
        <v>100</v>
      </c>
      <c r="Q11" s="46">
        <v>100</v>
      </c>
      <c r="R11" s="46">
        <v>50</v>
      </c>
      <c r="S11" s="46">
        <v>100</v>
      </c>
      <c r="T11" s="46">
        <v>100</v>
      </c>
      <c r="U11" s="46">
        <v>100</v>
      </c>
      <c r="V11" s="46">
        <v>100</v>
      </c>
      <c r="W11" s="46">
        <v>100</v>
      </c>
      <c r="X11" s="48">
        <f>AVERAGE(C11:W11)</f>
        <v>95.238095238095241</v>
      </c>
    </row>
    <row r="12" spans="1:24" ht="30.75" customHeight="1">
      <c r="A12" s="82"/>
      <c r="B12" s="45" t="s">
        <v>8</v>
      </c>
      <c r="C12" s="46">
        <v>100</v>
      </c>
      <c r="D12" s="46">
        <v>50</v>
      </c>
      <c r="E12" s="46">
        <v>100</v>
      </c>
      <c r="F12" s="46">
        <v>100</v>
      </c>
      <c r="G12" s="46">
        <v>100</v>
      </c>
      <c r="H12" s="46">
        <v>50</v>
      </c>
      <c r="I12" s="46">
        <v>100</v>
      </c>
      <c r="J12" s="46">
        <v>100</v>
      </c>
      <c r="K12" s="46">
        <v>100</v>
      </c>
      <c r="L12" s="46">
        <v>50</v>
      </c>
      <c r="M12" s="46">
        <v>100</v>
      </c>
      <c r="N12" s="46">
        <v>100</v>
      </c>
      <c r="O12" s="46">
        <v>100</v>
      </c>
      <c r="P12" s="46">
        <v>100</v>
      </c>
      <c r="Q12" s="46">
        <v>100</v>
      </c>
      <c r="R12" s="46">
        <v>100</v>
      </c>
      <c r="S12" s="46">
        <v>100</v>
      </c>
      <c r="T12" s="46">
        <v>100</v>
      </c>
      <c r="U12" s="46">
        <v>100</v>
      </c>
      <c r="V12" s="46">
        <v>100</v>
      </c>
      <c r="W12" s="46">
        <v>100</v>
      </c>
      <c r="X12" s="48">
        <f>AVERAGE(C12:W12)</f>
        <v>92.857142857142861</v>
      </c>
    </row>
    <row r="13" spans="1:24" ht="30.75" customHeight="1">
      <c r="A13" s="83"/>
      <c r="B13" s="49"/>
      <c r="C13" s="50">
        <f t="shared" ref="C13:L13" si="0">AVERAGE(C8:C12)</f>
        <v>100</v>
      </c>
      <c r="D13" s="50">
        <f t="shared" si="0"/>
        <v>80</v>
      </c>
      <c r="E13" s="50">
        <f t="shared" si="0"/>
        <v>90</v>
      </c>
      <c r="F13" s="50">
        <f t="shared" si="0"/>
        <v>100</v>
      </c>
      <c r="G13" s="50">
        <f t="shared" si="0"/>
        <v>90</v>
      </c>
      <c r="H13" s="50">
        <f t="shared" si="0"/>
        <v>90</v>
      </c>
      <c r="I13" s="50">
        <f t="shared" si="0"/>
        <v>90</v>
      </c>
      <c r="J13" s="50">
        <f t="shared" si="0"/>
        <v>100</v>
      </c>
      <c r="K13" s="50">
        <f t="shared" si="0"/>
        <v>60</v>
      </c>
      <c r="L13" s="50">
        <f t="shared" si="0"/>
        <v>80</v>
      </c>
      <c r="M13" s="50">
        <f>AVERAGE(M8:M12)</f>
        <v>100</v>
      </c>
      <c r="N13" s="50">
        <f t="shared" ref="N13:W13" si="1">AVERAGE(N8:N12)</f>
        <v>80</v>
      </c>
      <c r="O13" s="50">
        <f t="shared" si="1"/>
        <v>90</v>
      </c>
      <c r="P13" s="50">
        <f t="shared" si="1"/>
        <v>80</v>
      </c>
      <c r="Q13" s="50">
        <f t="shared" si="1"/>
        <v>100</v>
      </c>
      <c r="R13" s="50">
        <f t="shared" si="1"/>
        <v>70</v>
      </c>
      <c r="S13" s="50">
        <f t="shared" si="1"/>
        <v>100</v>
      </c>
      <c r="T13" s="50">
        <f t="shared" si="1"/>
        <v>90</v>
      </c>
      <c r="U13" s="50">
        <f t="shared" si="1"/>
        <v>100</v>
      </c>
      <c r="V13" s="50">
        <f t="shared" si="1"/>
        <v>90</v>
      </c>
      <c r="W13" s="51">
        <f t="shared" si="1"/>
        <v>100</v>
      </c>
      <c r="X13" s="52">
        <f>AVERAGE(X8:X12)</f>
        <v>89.523809523809518</v>
      </c>
    </row>
    <row r="14" spans="1:24" ht="30.75" customHeight="1">
      <c r="A14" s="84" t="s">
        <v>9</v>
      </c>
      <c r="B14" s="45" t="s">
        <v>10</v>
      </c>
      <c r="C14" s="46">
        <v>100</v>
      </c>
      <c r="D14" s="46">
        <v>50</v>
      </c>
      <c r="E14" s="46">
        <v>50</v>
      </c>
      <c r="F14" s="46">
        <v>100</v>
      </c>
      <c r="G14" s="46">
        <v>50</v>
      </c>
      <c r="H14" s="46">
        <v>100</v>
      </c>
      <c r="I14" s="46">
        <v>100</v>
      </c>
      <c r="J14" s="46">
        <v>100</v>
      </c>
      <c r="K14" s="46">
        <v>50</v>
      </c>
      <c r="L14" s="46">
        <v>50</v>
      </c>
      <c r="M14" s="46">
        <v>50</v>
      </c>
      <c r="N14" s="46">
        <v>100</v>
      </c>
      <c r="O14" s="46">
        <v>100</v>
      </c>
      <c r="P14" s="46">
        <v>100</v>
      </c>
      <c r="Q14" s="46">
        <v>100</v>
      </c>
      <c r="R14" s="46">
        <v>50</v>
      </c>
      <c r="S14" s="46">
        <v>100</v>
      </c>
      <c r="T14" s="46">
        <v>50</v>
      </c>
      <c r="U14" s="46">
        <v>50</v>
      </c>
      <c r="V14" s="46">
        <v>100</v>
      </c>
      <c r="W14" s="46">
        <v>100</v>
      </c>
      <c r="X14" s="48">
        <f>AVERAGE(C14:W14)</f>
        <v>78.571428571428569</v>
      </c>
    </row>
    <row r="15" spans="1:24" ht="30.75" customHeight="1">
      <c r="A15" s="85"/>
      <c r="B15" s="45" t="s">
        <v>11</v>
      </c>
      <c r="C15" s="46">
        <v>100</v>
      </c>
      <c r="D15" s="46">
        <v>100</v>
      </c>
      <c r="E15" s="46">
        <v>100</v>
      </c>
      <c r="F15" s="46">
        <v>100</v>
      </c>
      <c r="G15" s="46">
        <v>100</v>
      </c>
      <c r="H15" s="46">
        <v>100</v>
      </c>
      <c r="I15" s="46">
        <v>100</v>
      </c>
      <c r="J15" s="46">
        <v>100</v>
      </c>
      <c r="K15" s="46">
        <v>100</v>
      </c>
      <c r="L15" s="46">
        <v>50</v>
      </c>
      <c r="M15" s="46">
        <v>100</v>
      </c>
      <c r="N15" s="46">
        <v>100</v>
      </c>
      <c r="O15" s="46">
        <v>100</v>
      </c>
      <c r="P15" s="46">
        <v>100</v>
      </c>
      <c r="Q15" s="46">
        <v>100</v>
      </c>
      <c r="R15" s="46">
        <v>100</v>
      </c>
      <c r="S15" s="46">
        <v>100</v>
      </c>
      <c r="T15" s="46">
        <v>50</v>
      </c>
      <c r="U15" s="46">
        <v>50</v>
      </c>
      <c r="V15" s="46">
        <v>100</v>
      </c>
      <c r="W15" s="46">
        <v>100</v>
      </c>
      <c r="X15" s="48">
        <f>AVERAGE(C15:W15)</f>
        <v>92.857142857142861</v>
      </c>
    </row>
    <row r="16" spans="1:24" ht="30.75" customHeight="1">
      <c r="A16" s="85"/>
      <c r="B16" s="45" t="s">
        <v>12</v>
      </c>
      <c r="C16" s="46">
        <v>50</v>
      </c>
      <c r="D16" s="46">
        <v>100</v>
      </c>
      <c r="E16" s="46">
        <v>50</v>
      </c>
      <c r="F16" s="46">
        <v>100</v>
      </c>
      <c r="G16" s="46">
        <v>100</v>
      </c>
      <c r="H16" s="46">
        <v>100</v>
      </c>
      <c r="I16" s="46">
        <v>100</v>
      </c>
      <c r="J16" s="46">
        <v>100</v>
      </c>
      <c r="K16" s="46">
        <v>100</v>
      </c>
      <c r="L16" s="46">
        <v>50</v>
      </c>
      <c r="M16" s="46">
        <v>100</v>
      </c>
      <c r="N16" s="46">
        <v>100</v>
      </c>
      <c r="O16" s="46">
        <v>100</v>
      </c>
      <c r="P16" s="46">
        <v>50</v>
      </c>
      <c r="Q16" s="46">
        <v>100</v>
      </c>
      <c r="R16" s="46">
        <v>100</v>
      </c>
      <c r="S16" s="46">
        <v>100</v>
      </c>
      <c r="T16" s="46">
        <v>100</v>
      </c>
      <c r="U16" s="46">
        <v>100</v>
      </c>
      <c r="V16" s="46">
        <v>50</v>
      </c>
      <c r="W16" s="46">
        <v>100</v>
      </c>
      <c r="X16" s="48">
        <f>AVERAGE(C16:W16)</f>
        <v>88.095238095238102</v>
      </c>
    </row>
    <row r="17" spans="1:24" ht="30.75" customHeight="1">
      <c r="A17" s="85"/>
      <c r="B17" s="45" t="s">
        <v>13</v>
      </c>
      <c r="C17" s="46">
        <v>100</v>
      </c>
      <c r="D17" s="46">
        <v>100</v>
      </c>
      <c r="E17" s="46">
        <v>100</v>
      </c>
      <c r="F17" s="46">
        <v>100</v>
      </c>
      <c r="G17" s="46">
        <v>100</v>
      </c>
      <c r="H17" s="46">
        <v>50</v>
      </c>
      <c r="I17" s="46">
        <v>100</v>
      </c>
      <c r="J17" s="46">
        <v>100</v>
      </c>
      <c r="K17" s="46">
        <v>100</v>
      </c>
      <c r="L17" s="46">
        <v>50</v>
      </c>
      <c r="M17" s="46">
        <v>100</v>
      </c>
      <c r="N17" s="46">
        <v>100</v>
      </c>
      <c r="O17" s="46">
        <v>50</v>
      </c>
      <c r="P17" s="46">
        <v>50</v>
      </c>
      <c r="Q17" s="46">
        <v>100</v>
      </c>
      <c r="R17" s="46">
        <v>100</v>
      </c>
      <c r="S17" s="46">
        <v>100</v>
      </c>
      <c r="T17" s="46">
        <v>50</v>
      </c>
      <c r="U17" s="46">
        <v>100</v>
      </c>
      <c r="V17" s="46">
        <v>100</v>
      </c>
      <c r="W17" s="46">
        <v>100</v>
      </c>
      <c r="X17" s="48">
        <f>AVERAGE(C17:W17)</f>
        <v>88.095238095238102</v>
      </c>
    </row>
    <row r="18" spans="1:24" ht="30.75" customHeight="1">
      <c r="A18" s="86"/>
      <c r="B18" s="49"/>
      <c r="C18" s="50">
        <f t="shared" ref="C18:L18" si="2">AVERAGE(C14:C17)</f>
        <v>87.5</v>
      </c>
      <c r="D18" s="50">
        <f t="shared" si="2"/>
        <v>87.5</v>
      </c>
      <c r="E18" s="50">
        <f t="shared" si="2"/>
        <v>75</v>
      </c>
      <c r="F18" s="50">
        <f t="shared" si="2"/>
        <v>100</v>
      </c>
      <c r="G18" s="50">
        <f t="shared" si="2"/>
        <v>87.5</v>
      </c>
      <c r="H18" s="50">
        <f t="shared" si="2"/>
        <v>87.5</v>
      </c>
      <c r="I18" s="50">
        <f t="shared" si="2"/>
        <v>100</v>
      </c>
      <c r="J18" s="50">
        <f t="shared" si="2"/>
        <v>100</v>
      </c>
      <c r="K18" s="50">
        <f t="shared" si="2"/>
        <v>87.5</v>
      </c>
      <c r="L18" s="50">
        <f t="shared" si="2"/>
        <v>50</v>
      </c>
      <c r="M18" s="50">
        <f t="shared" ref="M18:W18" si="3">AVERAGE(M14:M17)</f>
        <v>87.5</v>
      </c>
      <c r="N18" s="50">
        <f t="shared" si="3"/>
        <v>100</v>
      </c>
      <c r="O18" s="50">
        <f t="shared" si="3"/>
        <v>87.5</v>
      </c>
      <c r="P18" s="50">
        <f t="shared" si="3"/>
        <v>75</v>
      </c>
      <c r="Q18" s="50">
        <f t="shared" si="3"/>
        <v>100</v>
      </c>
      <c r="R18" s="50">
        <f t="shared" si="3"/>
        <v>87.5</v>
      </c>
      <c r="S18" s="50">
        <f t="shared" si="3"/>
        <v>100</v>
      </c>
      <c r="T18" s="50">
        <f t="shared" si="3"/>
        <v>62.5</v>
      </c>
      <c r="U18" s="50">
        <f t="shared" si="3"/>
        <v>75</v>
      </c>
      <c r="V18" s="50">
        <f t="shared" si="3"/>
        <v>87.5</v>
      </c>
      <c r="W18" s="51">
        <f t="shared" si="3"/>
        <v>100</v>
      </c>
      <c r="X18" s="52">
        <f>AVERAGE(X14:X17)</f>
        <v>86.904761904761898</v>
      </c>
    </row>
    <row r="19" spans="1:24" ht="30.75" customHeight="1">
      <c r="A19" s="81" t="s">
        <v>35</v>
      </c>
      <c r="B19" s="45" t="s">
        <v>14</v>
      </c>
      <c r="C19" s="46">
        <v>100</v>
      </c>
      <c r="D19" s="46">
        <v>50</v>
      </c>
      <c r="E19" s="46">
        <v>100</v>
      </c>
      <c r="F19" s="46">
        <v>100</v>
      </c>
      <c r="G19" s="46">
        <v>100</v>
      </c>
      <c r="H19" s="46">
        <v>50</v>
      </c>
      <c r="I19" s="46">
        <v>100</v>
      </c>
      <c r="J19" s="46">
        <v>100</v>
      </c>
      <c r="K19" s="46">
        <v>100</v>
      </c>
      <c r="L19" s="46">
        <v>50</v>
      </c>
      <c r="M19" s="46">
        <v>100</v>
      </c>
      <c r="N19" s="46">
        <v>100</v>
      </c>
      <c r="O19" s="46">
        <v>100</v>
      </c>
      <c r="P19" s="46">
        <v>50</v>
      </c>
      <c r="Q19" s="46">
        <v>100</v>
      </c>
      <c r="R19" s="46">
        <v>100</v>
      </c>
      <c r="S19" s="46">
        <v>100</v>
      </c>
      <c r="T19" s="46">
        <v>100</v>
      </c>
      <c r="U19" s="46">
        <v>100</v>
      </c>
      <c r="V19" s="46">
        <v>100</v>
      </c>
      <c r="W19" s="46">
        <v>100</v>
      </c>
      <c r="X19" s="48">
        <f>AVERAGE(C19:W19)</f>
        <v>90.476190476190482</v>
      </c>
    </row>
    <row r="20" spans="1:24" ht="30.75" customHeight="1">
      <c r="A20" s="82"/>
      <c r="B20" s="45" t="s">
        <v>15</v>
      </c>
      <c r="C20" s="46">
        <v>100</v>
      </c>
      <c r="D20" s="46">
        <v>50</v>
      </c>
      <c r="E20" s="46">
        <v>100</v>
      </c>
      <c r="F20" s="46">
        <v>100</v>
      </c>
      <c r="G20" s="46">
        <v>100</v>
      </c>
      <c r="H20" s="46">
        <v>50</v>
      </c>
      <c r="I20" s="46">
        <v>100</v>
      </c>
      <c r="J20" s="46">
        <v>100</v>
      </c>
      <c r="K20" s="46">
        <v>100</v>
      </c>
      <c r="L20" s="46">
        <v>50</v>
      </c>
      <c r="M20" s="46">
        <v>100</v>
      </c>
      <c r="N20" s="46">
        <v>100</v>
      </c>
      <c r="O20" s="46">
        <v>100</v>
      </c>
      <c r="P20" s="46">
        <v>100</v>
      </c>
      <c r="Q20" s="46">
        <v>100</v>
      </c>
      <c r="R20" s="46">
        <v>100</v>
      </c>
      <c r="S20" s="46">
        <v>100</v>
      </c>
      <c r="T20" s="46">
        <v>100</v>
      </c>
      <c r="U20" s="46">
        <v>50</v>
      </c>
      <c r="V20" s="46">
        <v>100</v>
      </c>
      <c r="W20" s="46">
        <v>100</v>
      </c>
      <c r="X20" s="48">
        <f>AVERAGE(C20:W20)</f>
        <v>90.476190476190482</v>
      </c>
    </row>
    <row r="21" spans="1:24" ht="30.75" customHeight="1">
      <c r="A21" s="82"/>
      <c r="B21" s="45" t="s">
        <v>16</v>
      </c>
      <c r="C21" s="46">
        <v>100</v>
      </c>
      <c r="D21" s="46">
        <v>100</v>
      </c>
      <c r="E21" s="46">
        <v>100</v>
      </c>
      <c r="F21" s="46">
        <v>100</v>
      </c>
      <c r="G21" s="46">
        <v>100</v>
      </c>
      <c r="H21" s="46">
        <v>50</v>
      </c>
      <c r="I21" s="46">
        <v>100</v>
      </c>
      <c r="J21" s="46">
        <v>100</v>
      </c>
      <c r="K21" s="46">
        <v>100</v>
      </c>
      <c r="L21" s="46">
        <v>50</v>
      </c>
      <c r="M21" s="46">
        <v>100</v>
      </c>
      <c r="N21" s="46">
        <v>100</v>
      </c>
      <c r="O21" s="46">
        <v>100</v>
      </c>
      <c r="P21" s="46">
        <v>50</v>
      </c>
      <c r="Q21" s="46">
        <v>100</v>
      </c>
      <c r="R21" s="46">
        <v>100</v>
      </c>
      <c r="S21" s="46">
        <v>100</v>
      </c>
      <c r="T21" s="46">
        <v>100</v>
      </c>
      <c r="U21" s="46">
        <v>100</v>
      </c>
      <c r="V21" s="46">
        <v>100</v>
      </c>
      <c r="W21" s="46">
        <v>100</v>
      </c>
      <c r="X21" s="48">
        <f>AVERAGE(C21:W21)</f>
        <v>92.857142857142861</v>
      </c>
    </row>
    <row r="22" spans="1:24" ht="30.75" customHeight="1">
      <c r="A22" s="83"/>
      <c r="B22" s="49"/>
      <c r="C22" s="50">
        <f t="shared" ref="C22:L22" si="4">AVERAGE(C19:C21)</f>
        <v>100</v>
      </c>
      <c r="D22" s="50">
        <f t="shared" si="4"/>
        <v>66.666666666666671</v>
      </c>
      <c r="E22" s="50">
        <f t="shared" si="4"/>
        <v>100</v>
      </c>
      <c r="F22" s="50">
        <f t="shared" si="4"/>
        <v>100</v>
      </c>
      <c r="G22" s="50">
        <f t="shared" si="4"/>
        <v>100</v>
      </c>
      <c r="H22" s="50">
        <f t="shared" si="4"/>
        <v>50</v>
      </c>
      <c r="I22" s="50">
        <f t="shared" si="4"/>
        <v>100</v>
      </c>
      <c r="J22" s="50">
        <f t="shared" si="4"/>
        <v>100</v>
      </c>
      <c r="K22" s="50">
        <f t="shared" si="4"/>
        <v>100</v>
      </c>
      <c r="L22" s="50">
        <f t="shared" si="4"/>
        <v>50</v>
      </c>
      <c r="M22" s="50">
        <f t="shared" ref="M22:W22" si="5">AVERAGE(M19:M21)</f>
        <v>100</v>
      </c>
      <c r="N22" s="50">
        <f t="shared" si="5"/>
        <v>100</v>
      </c>
      <c r="O22" s="50">
        <f t="shared" si="5"/>
        <v>100</v>
      </c>
      <c r="P22" s="50">
        <f t="shared" si="5"/>
        <v>66.666666666666671</v>
      </c>
      <c r="Q22" s="50">
        <f t="shared" si="5"/>
        <v>100</v>
      </c>
      <c r="R22" s="50">
        <f t="shared" si="5"/>
        <v>100</v>
      </c>
      <c r="S22" s="50">
        <f t="shared" si="5"/>
        <v>100</v>
      </c>
      <c r="T22" s="50">
        <f t="shared" si="5"/>
        <v>100</v>
      </c>
      <c r="U22" s="50">
        <f t="shared" si="5"/>
        <v>83.333333333333329</v>
      </c>
      <c r="V22" s="50">
        <f t="shared" si="5"/>
        <v>100</v>
      </c>
      <c r="W22" s="51">
        <f t="shared" si="5"/>
        <v>100</v>
      </c>
      <c r="X22" s="52">
        <f>AVERAGE(X19:X21)</f>
        <v>91.26984126984128</v>
      </c>
    </row>
    <row r="23" spans="1:24" s="56" customFormat="1" ht="51" customHeight="1">
      <c r="A23" s="79" t="s">
        <v>17</v>
      </c>
      <c r="B23" s="53" t="s">
        <v>18</v>
      </c>
      <c r="C23" s="54">
        <v>100</v>
      </c>
      <c r="D23" s="54">
        <v>100</v>
      </c>
      <c r="E23" s="54">
        <v>100</v>
      </c>
      <c r="F23" s="54">
        <v>100</v>
      </c>
      <c r="G23" s="54">
        <v>100</v>
      </c>
      <c r="H23" s="54">
        <v>100</v>
      </c>
      <c r="I23" s="54">
        <v>50</v>
      </c>
      <c r="J23" s="54">
        <v>0</v>
      </c>
      <c r="K23" s="54">
        <v>100</v>
      </c>
      <c r="L23" s="54">
        <v>100</v>
      </c>
      <c r="M23" s="54">
        <v>100</v>
      </c>
      <c r="N23" s="54">
        <v>100</v>
      </c>
      <c r="O23" s="54">
        <v>100</v>
      </c>
      <c r="P23" s="54">
        <v>100</v>
      </c>
      <c r="Q23" s="54">
        <v>100</v>
      </c>
      <c r="R23" s="54">
        <v>100</v>
      </c>
      <c r="S23" s="54">
        <v>100</v>
      </c>
      <c r="T23" s="54">
        <v>50</v>
      </c>
      <c r="U23" s="54">
        <v>100</v>
      </c>
      <c r="V23" s="54">
        <v>100</v>
      </c>
      <c r="W23" s="54">
        <v>100</v>
      </c>
      <c r="X23" s="55">
        <f>AVERAGE(C23:W23)</f>
        <v>90.476190476190482</v>
      </c>
    </row>
    <row r="24" spans="1:24" ht="26.25" customHeight="1">
      <c r="A24" s="80"/>
      <c r="B24" s="57"/>
      <c r="C24" s="50">
        <f t="shared" ref="C24:L24" si="6">AVERAGE(C23)</f>
        <v>100</v>
      </c>
      <c r="D24" s="50">
        <f t="shared" si="6"/>
        <v>100</v>
      </c>
      <c r="E24" s="50">
        <f t="shared" si="6"/>
        <v>100</v>
      </c>
      <c r="F24" s="50">
        <f t="shared" si="6"/>
        <v>100</v>
      </c>
      <c r="G24" s="50">
        <f t="shared" si="6"/>
        <v>100</v>
      </c>
      <c r="H24" s="50">
        <f t="shared" si="6"/>
        <v>100</v>
      </c>
      <c r="I24" s="50">
        <f t="shared" si="6"/>
        <v>50</v>
      </c>
      <c r="J24" s="50">
        <f t="shared" si="6"/>
        <v>0</v>
      </c>
      <c r="K24" s="50">
        <f t="shared" si="6"/>
        <v>100</v>
      </c>
      <c r="L24" s="50">
        <f t="shared" si="6"/>
        <v>100</v>
      </c>
      <c r="M24" s="50">
        <f t="shared" ref="M24:W24" si="7">AVERAGE(M23)</f>
        <v>100</v>
      </c>
      <c r="N24" s="50">
        <f t="shared" si="7"/>
        <v>100</v>
      </c>
      <c r="O24" s="50">
        <f t="shared" si="7"/>
        <v>100</v>
      </c>
      <c r="P24" s="50">
        <f t="shared" si="7"/>
        <v>100</v>
      </c>
      <c r="Q24" s="50">
        <f t="shared" si="7"/>
        <v>100</v>
      </c>
      <c r="R24" s="50">
        <f t="shared" si="7"/>
        <v>100</v>
      </c>
      <c r="S24" s="50">
        <f t="shared" si="7"/>
        <v>100</v>
      </c>
      <c r="T24" s="50">
        <f t="shared" si="7"/>
        <v>50</v>
      </c>
      <c r="U24" s="50">
        <f t="shared" si="7"/>
        <v>100</v>
      </c>
      <c r="V24" s="50">
        <f t="shared" si="7"/>
        <v>100</v>
      </c>
      <c r="W24" s="51">
        <f t="shared" si="7"/>
        <v>100</v>
      </c>
      <c r="X24" s="52">
        <f>AVERAGE(X23)</f>
        <v>90.476190476190482</v>
      </c>
    </row>
    <row r="25" spans="1:24" ht="30.75" customHeight="1">
      <c r="A25" s="73" t="s">
        <v>19</v>
      </c>
      <c r="B25" s="58" t="s">
        <v>20</v>
      </c>
      <c r="C25" s="46">
        <v>100</v>
      </c>
      <c r="D25" s="46">
        <v>100</v>
      </c>
      <c r="E25" s="46">
        <v>100</v>
      </c>
      <c r="F25" s="46">
        <v>100</v>
      </c>
      <c r="G25" s="46">
        <v>100</v>
      </c>
      <c r="H25" s="46">
        <v>100</v>
      </c>
      <c r="I25" s="46">
        <v>50</v>
      </c>
      <c r="J25" s="46">
        <v>100</v>
      </c>
      <c r="K25" s="46">
        <v>50</v>
      </c>
      <c r="L25" s="46">
        <v>100</v>
      </c>
      <c r="M25" s="46">
        <v>100</v>
      </c>
      <c r="N25" s="46">
        <v>100</v>
      </c>
      <c r="O25" s="46">
        <v>100</v>
      </c>
      <c r="P25" s="46">
        <v>100</v>
      </c>
      <c r="Q25" s="46">
        <v>100</v>
      </c>
      <c r="R25" s="46">
        <v>100</v>
      </c>
      <c r="S25" s="46">
        <v>100</v>
      </c>
      <c r="T25" s="46">
        <v>100</v>
      </c>
      <c r="U25" s="46">
        <v>100</v>
      </c>
      <c r="V25" s="46">
        <v>100</v>
      </c>
      <c r="W25" s="46">
        <v>100</v>
      </c>
      <c r="X25" s="48">
        <f t="shared" ref="X25:X31" si="8">AVERAGE(C25:W25)</f>
        <v>95.238095238095241</v>
      </c>
    </row>
    <row r="26" spans="1:24" ht="30.75" customHeight="1">
      <c r="A26" s="74"/>
      <c r="B26" s="58" t="s">
        <v>21</v>
      </c>
      <c r="C26" s="46">
        <v>100</v>
      </c>
      <c r="D26" s="46">
        <v>100</v>
      </c>
      <c r="E26" s="46">
        <v>100</v>
      </c>
      <c r="F26" s="46">
        <v>100</v>
      </c>
      <c r="G26" s="46">
        <v>50</v>
      </c>
      <c r="H26" s="46">
        <v>100</v>
      </c>
      <c r="I26" s="46">
        <v>100</v>
      </c>
      <c r="J26" s="46">
        <v>100</v>
      </c>
      <c r="K26" s="46">
        <v>100</v>
      </c>
      <c r="L26" s="46">
        <v>100</v>
      </c>
      <c r="M26" s="46">
        <v>100</v>
      </c>
      <c r="N26" s="46">
        <v>100</v>
      </c>
      <c r="O26" s="46">
        <v>50</v>
      </c>
      <c r="P26" s="46">
        <v>50</v>
      </c>
      <c r="Q26" s="46">
        <v>100</v>
      </c>
      <c r="R26" s="46">
        <v>100</v>
      </c>
      <c r="S26" s="46">
        <v>100</v>
      </c>
      <c r="T26" s="46">
        <v>100</v>
      </c>
      <c r="U26" s="46">
        <v>100</v>
      </c>
      <c r="V26" s="46">
        <v>100</v>
      </c>
      <c r="W26" s="46">
        <v>100</v>
      </c>
      <c r="X26" s="48">
        <f t="shared" si="8"/>
        <v>92.857142857142861</v>
      </c>
    </row>
    <row r="27" spans="1:24" ht="30.75" customHeight="1">
      <c r="A27" s="74"/>
      <c r="B27" s="58" t="s">
        <v>22</v>
      </c>
      <c r="C27" s="46">
        <v>0</v>
      </c>
      <c r="D27" s="46">
        <v>100</v>
      </c>
      <c r="E27" s="46">
        <v>100</v>
      </c>
      <c r="F27" s="46">
        <v>100</v>
      </c>
      <c r="G27" s="46">
        <v>100</v>
      </c>
      <c r="H27" s="46">
        <v>100</v>
      </c>
      <c r="I27" s="46">
        <v>100</v>
      </c>
      <c r="J27" s="46">
        <v>100</v>
      </c>
      <c r="K27" s="46">
        <v>100</v>
      </c>
      <c r="L27" s="46">
        <v>100</v>
      </c>
      <c r="M27" s="46">
        <v>100</v>
      </c>
      <c r="N27" s="46">
        <v>100</v>
      </c>
      <c r="O27" s="46">
        <v>100</v>
      </c>
      <c r="P27" s="46">
        <v>50</v>
      </c>
      <c r="Q27" s="46">
        <v>100</v>
      </c>
      <c r="R27" s="46">
        <v>100</v>
      </c>
      <c r="S27" s="46">
        <v>100</v>
      </c>
      <c r="T27" s="46">
        <v>100</v>
      </c>
      <c r="U27" s="46">
        <v>50</v>
      </c>
      <c r="V27" s="46">
        <v>100</v>
      </c>
      <c r="W27" s="46">
        <v>100</v>
      </c>
      <c r="X27" s="48">
        <f t="shared" si="8"/>
        <v>90.476190476190482</v>
      </c>
    </row>
    <row r="28" spans="1:24" ht="30.75" customHeight="1">
      <c r="A28" s="74"/>
      <c r="B28" s="58" t="s">
        <v>23</v>
      </c>
      <c r="C28" s="46">
        <v>100</v>
      </c>
      <c r="D28" s="46">
        <v>50</v>
      </c>
      <c r="E28" s="46">
        <v>50</v>
      </c>
      <c r="F28" s="46">
        <v>100</v>
      </c>
      <c r="G28" s="46">
        <v>100</v>
      </c>
      <c r="H28" s="46">
        <v>100</v>
      </c>
      <c r="I28" s="46">
        <v>100</v>
      </c>
      <c r="J28" s="46">
        <v>100</v>
      </c>
      <c r="K28" s="46">
        <v>100</v>
      </c>
      <c r="L28" s="46">
        <v>50</v>
      </c>
      <c r="M28" s="46">
        <v>100</v>
      </c>
      <c r="N28" s="46">
        <v>100</v>
      </c>
      <c r="O28" s="46">
        <v>100</v>
      </c>
      <c r="P28" s="46">
        <v>50</v>
      </c>
      <c r="Q28" s="46">
        <v>100</v>
      </c>
      <c r="R28" s="46">
        <v>100</v>
      </c>
      <c r="S28" s="46">
        <v>100</v>
      </c>
      <c r="T28" s="46">
        <v>100</v>
      </c>
      <c r="U28" s="46">
        <v>100</v>
      </c>
      <c r="V28" s="46">
        <v>100</v>
      </c>
      <c r="W28" s="46">
        <v>100</v>
      </c>
      <c r="X28" s="48">
        <f t="shared" si="8"/>
        <v>90.476190476190482</v>
      </c>
    </row>
    <row r="29" spans="1:24" ht="30.75" customHeight="1">
      <c r="A29" s="74"/>
      <c r="B29" s="58" t="s">
        <v>24</v>
      </c>
      <c r="C29" s="46">
        <v>100</v>
      </c>
      <c r="D29" s="46">
        <v>100</v>
      </c>
      <c r="E29" s="46">
        <v>100</v>
      </c>
      <c r="F29" s="46">
        <v>100</v>
      </c>
      <c r="G29" s="46">
        <v>100</v>
      </c>
      <c r="H29" s="46">
        <v>100</v>
      </c>
      <c r="I29" s="46">
        <v>100</v>
      </c>
      <c r="J29" s="46">
        <v>100</v>
      </c>
      <c r="K29" s="46">
        <v>100</v>
      </c>
      <c r="L29" s="46">
        <v>50</v>
      </c>
      <c r="M29" s="46">
        <v>100</v>
      </c>
      <c r="N29" s="46">
        <v>100</v>
      </c>
      <c r="O29" s="46">
        <v>100</v>
      </c>
      <c r="P29" s="46">
        <v>50</v>
      </c>
      <c r="Q29" s="46">
        <v>100</v>
      </c>
      <c r="R29" s="46">
        <v>100</v>
      </c>
      <c r="S29" s="46">
        <v>100</v>
      </c>
      <c r="T29" s="46">
        <v>100</v>
      </c>
      <c r="U29" s="46">
        <v>100</v>
      </c>
      <c r="V29" s="46">
        <v>100</v>
      </c>
      <c r="W29" s="46">
        <v>100</v>
      </c>
      <c r="X29" s="48">
        <f t="shared" si="8"/>
        <v>95.238095238095241</v>
      </c>
    </row>
    <row r="30" spans="1:24" ht="30.75" customHeight="1">
      <c r="A30" s="74"/>
      <c r="B30" s="58" t="s">
        <v>25</v>
      </c>
      <c r="C30" s="46">
        <v>100</v>
      </c>
      <c r="D30" s="46">
        <v>100</v>
      </c>
      <c r="E30" s="46">
        <v>100</v>
      </c>
      <c r="F30" s="46">
        <v>100</v>
      </c>
      <c r="G30" s="46">
        <v>100</v>
      </c>
      <c r="H30" s="46">
        <v>100</v>
      </c>
      <c r="I30" s="46">
        <v>100</v>
      </c>
      <c r="J30" s="46">
        <v>100</v>
      </c>
      <c r="K30" s="46">
        <v>100</v>
      </c>
      <c r="L30" s="46">
        <v>50</v>
      </c>
      <c r="M30" s="46">
        <v>100</v>
      </c>
      <c r="N30" s="46">
        <v>100</v>
      </c>
      <c r="O30" s="46">
        <v>100</v>
      </c>
      <c r="P30" s="46">
        <v>100</v>
      </c>
      <c r="Q30" s="46">
        <v>100</v>
      </c>
      <c r="R30" s="46">
        <v>100</v>
      </c>
      <c r="S30" s="46">
        <v>100</v>
      </c>
      <c r="T30" s="46">
        <v>100</v>
      </c>
      <c r="U30" s="46">
        <v>100</v>
      </c>
      <c r="V30" s="46">
        <v>100</v>
      </c>
      <c r="W30" s="46">
        <v>100</v>
      </c>
      <c r="X30" s="48">
        <f t="shared" si="8"/>
        <v>97.61904761904762</v>
      </c>
    </row>
    <row r="31" spans="1:24" ht="30.75" customHeight="1">
      <c r="A31" s="74"/>
      <c r="B31" s="58" t="s">
        <v>26</v>
      </c>
      <c r="C31" s="46">
        <v>100</v>
      </c>
      <c r="D31" s="46">
        <v>100</v>
      </c>
      <c r="E31" s="46">
        <v>50</v>
      </c>
      <c r="F31" s="46">
        <v>100</v>
      </c>
      <c r="G31" s="46">
        <v>100</v>
      </c>
      <c r="H31" s="46">
        <v>100</v>
      </c>
      <c r="I31" s="46">
        <v>100</v>
      </c>
      <c r="J31" s="46">
        <v>100</v>
      </c>
      <c r="K31" s="46">
        <v>100</v>
      </c>
      <c r="L31" s="46">
        <v>50</v>
      </c>
      <c r="M31" s="46">
        <v>100</v>
      </c>
      <c r="N31" s="46">
        <v>100</v>
      </c>
      <c r="O31" s="46">
        <v>100</v>
      </c>
      <c r="P31" s="46">
        <v>100</v>
      </c>
      <c r="Q31" s="46">
        <v>100</v>
      </c>
      <c r="R31" s="46">
        <v>100</v>
      </c>
      <c r="S31" s="46">
        <v>100</v>
      </c>
      <c r="T31" s="46">
        <v>100</v>
      </c>
      <c r="U31" s="46">
        <v>100</v>
      </c>
      <c r="V31" s="46">
        <v>100</v>
      </c>
      <c r="W31" s="46">
        <v>100</v>
      </c>
      <c r="X31" s="48">
        <f t="shared" si="8"/>
        <v>95.238095238095241</v>
      </c>
    </row>
    <row r="32" spans="1:24" ht="30.75" customHeight="1">
      <c r="A32" s="74"/>
      <c r="B32" s="50"/>
      <c r="C32" s="50">
        <f t="shared" ref="C32:N32" si="9">AVERAGE(C25:C31)</f>
        <v>85.714285714285708</v>
      </c>
      <c r="D32" s="50">
        <f t="shared" si="9"/>
        <v>92.857142857142861</v>
      </c>
      <c r="E32" s="50">
        <f t="shared" si="9"/>
        <v>85.714285714285708</v>
      </c>
      <c r="F32" s="50">
        <f t="shared" si="9"/>
        <v>100</v>
      </c>
      <c r="G32" s="50">
        <f t="shared" si="9"/>
        <v>92.857142857142861</v>
      </c>
      <c r="H32" s="50">
        <f t="shared" si="9"/>
        <v>100</v>
      </c>
      <c r="I32" s="50">
        <f t="shared" si="9"/>
        <v>92.857142857142861</v>
      </c>
      <c r="J32" s="50">
        <f t="shared" si="9"/>
        <v>100</v>
      </c>
      <c r="K32" s="50">
        <f t="shared" si="9"/>
        <v>92.857142857142861</v>
      </c>
      <c r="L32" s="50">
        <f t="shared" si="9"/>
        <v>71.428571428571431</v>
      </c>
      <c r="M32" s="50">
        <f t="shared" si="9"/>
        <v>100</v>
      </c>
      <c r="N32" s="50">
        <f t="shared" si="9"/>
        <v>100</v>
      </c>
      <c r="O32" s="50">
        <f t="shared" ref="O32:X32" si="10">AVERAGE(O25:O31)</f>
        <v>92.857142857142861</v>
      </c>
      <c r="P32" s="50">
        <f t="shared" si="10"/>
        <v>71.428571428571431</v>
      </c>
      <c r="Q32" s="50">
        <f t="shared" si="10"/>
        <v>100</v>
      </c>
      <c r="R32" s="50">
        <f t="shared" si="10"/>
        <v>100</v>
      </c>
      <c r="S32" s="50">
        <f t="shared" si="10"/>
        <v>100</v>
      </c>
      <c r="T32" s="50">
        <f t="shared" si="10"/>
        <v>100</v>
      </c>
      <c r="U32" s="50">
        <f t="shared" si="10"/>
        <v>92.857142857142861</v>
      </c>
      <c r="V32" s="50">
        <f t="shared" si="10"/>
        <v>100</v>
      </c>
      <c r="W32" s="50">
        <f t="shared" si="10"/>
        <v>100</v>
      </c>
      <c r="X32" s="52">
        <f t="shared" si="10"/>
        <v>93.877551020408163</v>
      </c>
    </row>
    <row r="33" spans="1:24" ht="27.75" customHeight="1">
      <c r="C33" s="46">
        <f t="shared" ref="C33:M33" si="11">(C13+C18+C22+C24+C32)/5</f>
        <v>94.642857142857139</v>
      </c>
      <c r="D33" s="46">
        <f t="shared" si="11"/>
        <v>85.404761904761898</v>
      </c>
      <c r="E33" s="46">
        <f t="shared" si="11"/>
        <v>90.142857142857139</v>
      </c>
      <c r="F33" s="46">
        <f t="shared" si="11"/>
        <v>100</v>
      </c>
      <c r="G33" s="46">
        <f t="shared" si="11"/>
        <v>94.071428571428584</v>
      </c>
      <c r="H33" s="46">
        <f t="shared" si="11"/>
        <v>85.5</v>
      </c>
      <c r="I33" s="46">
        <f t="shared" si="11"/>
        <v>86.571428571428584</v>
      </c>
      <c r="J33" s="46">
        <f t="shared" si="11"/>
        <v>80</v>
      </c>
      <c r="K33" s="46">
        <f t="shared" si="11"/>
        <v>88.071428571428584</v>
      </c>
      <c r="L33" s="46">
        <f t="shared" si="11"/>
        <v>70.285714285714292</v>
      </c>
      <c r="M33" s="46">
        <f t="shared" si="11"/>
        <v>97.5</v>
      </c>
      <c r="N33" s="46">
        <f t="shared" ref="N33:W33" si="12">(N13+N18+N22+N24+N32)/5</f>
        <v>96</v>
      </c>
      <c r="O33" s="46">
        <f t="shared" si="12"/>
        <v>94.071428571428584</v>
      </c>
      <c r="P33" s="46">
        <f t="shared" si="12"/>
        <v>78.61904761904762</v>
      </c>
      <c r="Q33" s="46">
        <f t="shared" si="12"/>
        <v>100</v>
      </c>
      <c r="R33" s="46">
        <f t="shared" si="12"/>
        <v>91.5</v>
      </c>
      <c r="S33" s="46">
        <f t="shared" si="12"/>
        <v>100</v>
      </c>
      <c r="T33" s="46">
        <f t="shared" si="12"/>
        <v>80.5</v>
      </c>
      <c r="U33" s="46">
        <f t="shared" si="12"/>
        <v>90.238095238095227</v>
      </c>
      <c r="V33" s="46">
        <f t="shared" si="12"/>
        <v>95.5</v>
      </c>
      <c r="W33" s="46">
        <f t="shared" si="12"/>
        <v>100</v>
      </c>
      <c r="X33" s="60">
        <f>AVERAGE(C33:W33)</f>
        <v>90.410430839002274</v>
      </c>
    </row>
    <row r="35" spans="1:24" ht="6" customHeight="1">
      <c r="A35" s="75" t="s">
        <v>54</v>
      </c>
      <c r="B35" s="76"/>
    </row>
    <row r="36" spans="1:24">
      <c r="A36" s="77"/>
      <c r="B36" s="76"/>
    </row>
    <row r="37" spans="1:24">
      <c r="A37" s="77"/>
      <c r="B37" s="76"/>
    </row>
    <row r="38" spans="1:24" ht="46.5" customHeight="1">
      <c r="A38" s="77"/>
      <c r="B38" s="76"/>
    </row>
    <row r="39" spans="1:24" ht="6.75" customHeight="1">
      <c r="A39" s="64" t="s">
        <v>53</v>
      </c>
      <c r="B39" s="65"/>
    </row>
    <row r="40" spans="1:24" ht="15" customHeight="1">
      <c r="A40" s="66"/>
      <c r="B40" s="67"/>
    </row>
    <row r="41" spans="1:24" ht="16.5" customHeight="1">
      <c r="A41" s="66"/>
      <c r="B41" s="67"/>
    </row>
    <row r="42" spans="1:24" ht="66" customHeight="1">
      <c r="A42" s="68"/>
      <c r="B42" s="69"/>
    </row>
    <row r="46" spans="1:24">
      <c r="B46" s="41" t="s">
        <v>27</v>
      </c>
    </row>
  </sheetData>
  <mergeCells count="33">
    <mergeCell ref="D6:D7"/>
    <mergeCell ref="A1:X4"/>
    <mergeCell ref="A5:X5"/>
    <mergeCell ref="S6:S7"/>
    <mergeCell ref="M6:M7"/>
    <mergeCell ref="U6:U7"/>
    <mergeCell ref="O6:O7"/>
    <mergeCell ref="L6:L7"/>
    <mergeCell ref="K6:K7"/>
    <mergeCell ref="N6:N7"/>
    <mergeCell ref="F6:F7"/>
    <mergeCell ref="J6:J7"/>
    <mergeCell ref="T6:T7"/>
    <mergeCell ref="G6:G7"/>
    <mergeCell ref="R6:R7"/>
    <mergeCell ref="I6:I7"/>
    <mergeCell ref="E6:E7"/>
    <mergeCell ref="A39:B42"/>
    <mergeCell ref="X6:X7"/>
    <mergeCell ref="B6:B7"/>
    <mergeCell ref="A25:A32"/>
    <mergeCell ref="A35:B38"/>
    <mergeCell ref="W6:W7"/>
    <mergeCell ref="A23:A24"/>
    <mergeCell ref="A19:A22"/>
    <mergeCell ref="H6:H7"/>
    <mergeCell ref="A14:A18"/>
    <mergeCell ref="A8:A13"/>
    <mergeCell ref="A6:A7"/>
    <mergeCell ref="P6:P7"/>
    <mergeCell ref="V6:V7"/>
    <mergeCell ref="Q6:Q7"/>
    <mergeCell ref="C6:C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6"/>
  <sheetViews>
    <sheetView topLeftCell="H1" zoomScale="70" workbookViewId="0">
      <selection activeCell="AQ8" sqref="AQ8:AQ33"/>
    </sheetView>
  </sheetViews>
  <sheetFormatPr baseColWidth="10" defaultColWidth="9" defaultRowHeight="15"/>
  <cols>
    <col min="1" max="1" width="11.42578125" style="1" customWidth="1"/>
    <col min="2" max="2" width="64.7109375" customWidth="1"/>
    <col min="3" max="32" width="6.42578125" customWidth="1"/>
    <col min="33" max="42" width="6.85546875" customWidth="1"/>
    <col min="43" max="43" width="15.28515625" style="2" customWidth="1"/>
    <col min="44" max="246" width="10" customWidth="1"/>
  </cols>
  <sheetData>
    <row r="1" spans="1:43">
      <c r="A1" s="98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9"/>
    </row>
    <row r="2" spans="1:43">
      <c r="A2" s="98"/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9"/>
    </row>
    <row r="3" spans="1:43">
      <c r="A3" s="98"/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9"/>
    </row>
    <row r="4" spans="1:43">
      <c r="A4" s="100"/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1"/>
    </row>
    <row r="5" spans="1:43" ht="49.5" customHeight="1">
      <c r="A5" s="91" t="s">
        <v>55</v>
      </c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2"/>
    </row>
    <row r="6" spans="1:43">
      <c r="A6" s="96"/>
      <c r="B6" s="97" t="s">
        <v>1</v>
      </c>
      <c r="C6" s="90">
        <v>1</v>
      </c>
      <c r="D6" s="90">
        <v>2</v>
      </c>
      <c r="E6" s="90">
        <v>3</v>
      </c>
      <c r="F6" s="90">
        <v>4</v>
      </c>
      <c r="G6" s="90">
        <v>5</v>
      </c>
      <c r="H6" s="90">
        <v>6</v>
      </c>
      <c r="I6" s="90">
        <v>7</v>
      </c>
      <c r="J6" s="90">
        <v>8</v>
      </c>
      <c r="K6" s="90">
        <v>9</v>
      </c>
      <c r="L6" s="90">
        <v>10</v>
      </c>
      <c r="M6" s="90">
        <v>11</v>
      </c>
      <c r="N6" s="90">
        <v>12</v>
      </c>
      <c r="O6" s="90">
        <v>13</v>
      </c>
      <c r="P6" s="90">
        <v>14</v>
      </c>
      <c r="Q6" s="90">
        <v>15</v>
      </c>
      <c r="R6" s="90">
        <v>16</v>
      </c>
      <c r="S6" s="90">
        <v>17</v>
      </c>
      <c r="T6" s="90">
        <v>18</v>
      </c>
      <c r="U6" s="90">
        <v>19</v>
      </c>
      <c r="V6" s="90">
        <v>20</v>
      </c>
      <c r="W6" s="90">
        <v>21</v>
      </c>
      <c r="X6" s="90">
        <v>22</v>
      </c>
      <c r="Y6" s="90">
        <v>23</v>
      </c>
      <c r="Z6" s="90">
        <v>24</v>
      </c>
      <c r="AA6" s="90">
        <v>25</v>
      </c>
      <c r="AB6" s="90">
        <v>26</v>
      </c>
      <c r="AC6" s="90">
        <v>27</v>
      </c>
      <c r="AD6" s="90">
        <v>28</v>
      </c>
      <c r="AE6" s="90">
        <v>29</v>
      </c>
      <c r="AF6" s="90">
        <v>30</v>
      </c>
      <c r="AG6" s="90">
        <v>31</v>
      </c>
      <c r="AH6" s="90">
        <v>32</v>
      </c>
      <c r="AI6" s="90">
        <v>33</v>
      </c>
      <c r="AJ6" s="90">
        <v>34</v>
      </c>
      <c r="AK6" s="90">
        <v>35</v>
      </c>
      <c r="AL6" s="90">
        <v>36</v>
      </c>
      <c r="AM6" s="90">
        <v>37</v>
      </c>
      <c r="AN6" s="90">
        <v>38</v>
      </c>
      <c r="AO6" s="90">
        <v>39</v>
      </c>
      <c r="AP6" s="90">
        <v>40</v>
      </c>
      <c r="AQ6" s="90" t="s">
        <v>2</v>
      </c>
    </row>
    <row r="7" spans="1:43">
      <c r="A7" s="96"/>
      <c r="B7" s="97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</row>
    <row r="8" spans="1:43" ht="30.75" customHeight="1">
      <c r="A8" s="93" t="s">
        <v>3</v>
      </c>
      <c r="B8" s="3" t="s">
        <v>4</v>
      </c>
      <c r="C8" s="63">
        <v>100</v>
      </c>
      <c r="D8" s="63">
        <v>100</v>
      </c>
      <c r="E8" s="63">
        <v>100</v>
      </c>
      <c r="F8" s="63">
        <v>100</v>
      </c>
      <c r="G8" s="63">
        <v>100</v>
      </c>
      <c r="H8" s="63">
        <v>100</v>
      </c>
      <c r="I8" s="63">
        <v>100</v>
      </c>
      <c r="J8" s="63">
        <v>100</v>
      </c>
      <c r="K8" s="63">
        <v>100</v>
      </c>
      <c r="L8" s="63">
        <v>100</v>
      </c>
      <c r="M8" s="63">
        <v>50</v>
      </c>
      <c r="N8" s="63">
        <v>100</v>
      </c>
      <c r="O8" s="63">
        <v>100</v>
      </c>
      <c r="P8" s="63">
        <v>100</v>
      </c>
      <c r="Q8" s="63">
        <v>100</v>
      </c>
      <c r="R8" s="63">
        <v>100</v>
      </c>
      <c r="S8" s="63">
        <v>100</v>
      </c>
      <c r="T8" s="63">
        <v>100</v>
      </c>
      <c r="U8" s="63">
        <v>100</v>
      </c>
      <c r="V8" s="63">
        <v>100</v>
      </c>
      <c r="W8" s="63">
        <v>50</v>
      </c>
      <c r="X8" s="63">
        <v>100</v>
      </c>
      <c r="Y8" s="63">
        <v>100</v>
      </c>
      <c r="Z8" s="63">
        <v>100</v>
      </c>
      <c r="AA8" s="63">
        <v>100</v>
      </c>
      <c r="AB8" s="63">
        <v>100</v>
      </c>
      <c r="AC8" s="63">
        <v>100</v>
      </c>
      <c r="AD8" s="63">
        <v>100</v>
      </c>
      <c r="AE8" s="63">
        <v>100</v>
      </c>
      <c r="AF8" s="63">
        <v>100</v>
      </c>
      <c r="AG8" s="63">
        <v>100</v>
      </c>
      <c r="AH8" s="63">
        <v>100</v>
      </c>
      <c r="AI8" s="63">
        <v>100</v>
      </c>
      <c r="AJ8" s="63">
        <v>100</v>
      </c>
      <c r="AK8" s="63">
        <v>100</v>
      </c>
      <c r="AL8" s="63">
        <v>100</v>
      </c>
      <c r="AM8" s="63">
        <v>100</v>
      </c>
      <c r="AN8" s="63">
        <v>100</v>
      </c>
      <c r="AO8" s="63">
        <v>100</v>
      </c>
      <c r="AP8" s="63">
        <v>100</v>
      </c>
      <c r="AQ8" s="5">
        <f>AVERAGE(D8:AP8)</f>
        <v>97.435897435897431</v>
      </c>
    </row>
    <row r="9" spans="1:43" ht="30.75" customHeight="1">
      <c r="A9" s="94"/>
      <c r="B9" s="3" t="s">
        <v>5</v>
      </c>
      <c r="C9" s="63">
        <v>100</v>
      </c>
      <c r="D9" s="63">
        <v>100</v>
      </c>
      <c r="E9" s="63">
        <v>100</v>
      </c>
      <c r="F9" s="63">
        <v>100</v>
      </c>
      <c r="G9" s="63">
        <v>100</v>
      </c>
      <c r="H9" s="63">
        <v>100</v>
      </c>
      <c r="I9" s="63">
        <v>100</v>
      </c>
      <c r="J9" s="63">
        <v>100</v>
      </c>
      <c r="K9" s="63">
        <v>100</v>
      </c>
      <c r="L9" s="63">
        <v>50</v>
      </c>
      <c r="M9" s="63">
        <v>100</v>
      </c>
      <c r="N9" s="63">
        <v>100</v>
      </c>
      <c r="O9" s="63">
        <v>100</v>
      </c>
      <c r="P9" s="63">
        <v>100</v>
      </c>
      <c r="Q9" s="63">
        <v>100</v>
      </c>
      <c r="R9" s="63">
        <v>100</v>
      </c>
      <c r="S9" s="63">
        <v>100</v>
      </c>
      <c r="T9" s="63">
        <v>100</v>
      </c>
      <c r="U9" s="63">
        <v>50</v>
      </c>
      <c r="V9" s="63">
        <v>100</v>
      </c>
      <c r="W9" s="63">
        <v>100</v>
      </c>
      <c r="X9" s="63">
        <v>100</v>
      </c>
      <c r="Y9" s="63">
        <v>100</v>
      </c>
      <c r="Z9" s="63">
        <v>100</v>
      </c>
      <c r="AA9" s="63">
        <v>100</v>
      </c>
      <c r="AB9" s="63">
        <v>50</v>
      </c>
      <c r="AC9" s="63">
        <v>100</v>
      </c>
      <c r="AD9" s="63">
        <v>100</v>
      </c>
      <c r="AE9" s="63">
        <v>100</v>
      </c>
      <c r="AF9" s="63">
        <v>100</v>
      </c>
      <c r="AG9" s="63">
        <v>100</v>
      </c>
      <c r="AH9" s="63">
        <v>100</v>
      </c>
      <c r="AI9" s="63">
        <v>50</v>
      </c>
      <c r="AJ9" s="63">
        <v>100</v>
      </c>
      <c r="AK9" s="63">
        <v>100</v>
      </c>
      <c r="AL9" s="63">
        <v>100</v>
      </c>
      <c r="AM9" s="63">
        <v>100</v>
      </c>
      <c r="AN9" s="63">
        <v>100</v>
      </c>
      <c r="AO9" s="63">
        <v>50</v>
      </c>
      <c r="AP9" s="63">
        <v>100</v>
      </c>
      <c r="AQ9" s="5">
        <f>AVERAGE(D9:AP9)</f>
        <v>93.589743589743591</v>
      </c>
    </row>
    <row r="10" spans="1:43" ht="30.75" customHeight="1">
      <c r="A10" s="94"/>
      <c r="B10" s="3" t="s">
        <v>6</v>
      </c>
      <c r="C10" s="63">
        <v>100</v>
      </c>
      <c r="D10" s="63">
        <v>100</v>
      </c>
      <c r="E10" s="63">
        <v>100</v>
      </c>
      <c r="F10" s="63">
        <v>100</v>
      </c>
      <c r="G10" s="63">
        <v>100</v>
      </c>
      <c r="H10" s="63">
        <v>100</v>
      </c>
      <c r="I10" s="63">
        <v>100</v>
      </c>
      <c r="J10" s="63">
        <v>100</v>
      </c>
      <c r="K10" s="63">
        <v>100</v>
      </c>
      <c r="L10" s="63">
        <v>50</v>
      </c>
      <c r="M10" s="63">
        <v>100</v>
      </c>
      <c r="N10" s="63">
        <v>100</v>
      </c>
      <c r="O10" s="63">
        <v>100</v>
      </c>
      <c r="P10" s="63">
        <v>100</v>
      </c>
      <c r="Q10" s="63">
        <v>100</v>
      </c>
      <c r="R10" s="63">
        <v>100</v>
      </c>
      <c r="S10" s="63">
        <v>100</v>
      </c>
      <c r="T10" s="63">
        <v>100</v>
      </c>
      <c r="U10" s="63">
        <v>50</v>
      </c>
      <c r="V10" s="63">
        <v>50</v>
      </c>
      <c r="W10" s="63">
        <v>100</v>
      </c>
      <c r="X10" s="63">
        <v>100</v>
      </c>
      <c r="Y10" s="63">
        <v>100</v>
      </c>
      <c r="Z10" s="63">
        <v>100</v>
      </c>
      <c r="AA10" s="63">
        <v>100</v>
      </c>
      <c r="AB10" s="63">
        <v>100</v>
      </c>
      <c r="AC10" s="63">
        <v>100</v>
      </c>
      <c r="AD10" s="63">
        <v>50</v>
      </c>
      <c r="AE10" s="63">
        <v>100</v>
      </c>
      <c r="AF10" s="63">
        <v>100</v>
      </c>
      <c r="AG10" s="63">
        <v>100</v>
      </c>
      <c r="AH10" s="63">
        <v>100</v>
      </c>
      <c r="AI10" s="63">
        <v>50</v>
      </c>
      <c r="AJ10" s="63">
        <v>100</v>
      </c>
      <c r="AK10" s="63">
        <v>100</v>
      </c>
      <c r="AL10" s="63">
        <v>100</v>
      </c>
      <c r="AM10" s="63">
        <v>100</v>
      </c>
      <c r="AN10" s="63">
        <v>100</v>
      </c>
      <c r="AO10" s="63">
        <v>100</v>
      </c>
      <c r="AP10" s="63">
        <v>100</v>
      </c>
      <c r="AQ10" s="5">
        <f>AVERAGE(D10:AP10)</f>
        <v>93.589743589743591</v>
      </c>
    </row>
    <row r="11" spans="1:43" ht="30.75" customHeight="1">
      <c r="A11" s="94"/>
      <c r="B11" s="3" t="s">
        <v>7</v>
      </c>
      <c r="C11" s="63">
        <v>100</v>
      </c>
      <c r="D11" s="63">
        <v>100</v>
      </c>
      <c r="E11" s="63">
        <v>100</v>
      </c>
      <c r="F11" s="63">
        <v>50</v>
      </c>
      <c r="G11" s="63">
        <v>100</v>
      </c>
      <c r="H11" s="63">
        <v>50</v>
      </c>
      <c r="I11" s="63">
        <v>100</v>
      </c>
      <c r="J11" s="63">
        <v>100</v>
      </c>
      <c r="K11" s="63">
        <v>100</v>
      </c>
      <c r="L11" s="63">
        <v>50</v>
      </c>
      <c r="M11" s="63">
        <v>100</v>
      </c>
      <c r="N11" s="63">
        <v>100</v>
      </c>
      <c r="O11" s="63">
        <v>50</v>
      </c>
      <c r="P11" s="63">
        <v>100</v>
      </c>
      <c r="Q11" s="63">
        <v>100</v>
      </c>
      <c r="R11" s="63">
        <v>100</v>
      </c>
      <c r="S11" s="63">
        <v>100</v>
      </c>
      <c r="T11" s="63">
        <v>100</v>
      </c>
      <c r="U11" s="63">
        <v>100</v>
      </c>
      <c r="V11" s="63">
        <v>100</v>
      </c>
      <c r="W11" s="63">
        <v>100</v>
      </c>
      <c r="X11" s="63">
        <v>100</v>
      </c>
      <c r="Y11" s="63">
        <v>100</v>
      </c>
      <c r="Z11" s="63">
        <v>100</v>
      </c>
      <c r="AA11" s="63">
        <v>100</v>
      </c>
      <c r="AB11" s="63">
        <v>100</v>
      </c>
      <c r="AC11" s="63">
        <v>100</v>
      </c>
      <c r="AD11" s="63">
        <v>100</v>
      </c>
      <c r="AE11" s="63">
        <v>100</v>
      </c>
      <c r="AF11" s="63">
        <v>100</v>
      </c>
      <c r="AG11" s="63">
        <v>100</v>
      </c>
      <c r="AH11" s="63">
        <v>100</v>
      </c>
      <c r="AI11" s="63">
        <v>100</v>
      </c>
      <c r="AJ11" s="63">
        <v>100</v>
      </c>
      <c r="AK11" s="63">
        <v>100</v>
      </c>
      <c r="AL11" s="63">
        <v>100</v>
      </c>
      <c r="AM11" s="63">
        <v>100</v>
      </c>
      <c r="AN11" s="63">
        <v>100</v>
      </c>
      <c r="AO11" s="63">
        <v>100</v>
      </c>
      <c r="AP11" s="63">
        <v>100</v>
      </c>
      <c r="AQ11" s="5">
        <f>AVERAGE(D11:AP11)</f>
        <v>94.871794871794876</v>
      </c>
    </row>
    <row r="12" spans="1:43" ht="30.75" customHeight="1">
      <c r="A12" s="94"/>
      <c r="B12" s="3" t="s">
        <v>8</v>
      </c>
      <c r="C12" s="63">
        <v>100</v>
      </c>
      <c r="D12" s="63">
        <v>100</v>
      </c>
      <c r="E12" s="63">
        <v>100</v>
      </c>
      <c r="F12" s="63">
        <v>100</v>
      </c>
      <c r="G12" s="63">
        <v>100</v>
      </c>
      <c r="H12" s="63">
        <v>100</v>
      </c>
      <c r="I12" s="63">
        <v>100</v>
      </c>
      <c r="J12" s="63">
        <v>100</v>
      </c>
      <c r="K12" s="63">
        <v>100</v>
      </c>
      <c r="L12" s="63">
        <v>100</v>
      </c>
      <c r="M12" s="63">
        <v>100</v>
      </c>
      <c r="N12" s="63">
        <v>100</v>
      </c>
      <c r="O12" s="63">
        <v>100</v>
      </c>
      <c r="P12" s="63">
        <v>100</v>
      </c>
      <c r="Q12" s="63">
        <v>100</v>
      </c>
      <c r="R12" s="63">
        <v>100</v>
      </c>
      <c r="S12" s="63">
        <v>100</v>
      </c>
      <c r="T12" s="63">
        <v>100</v>
      </c>
      <c r="U12" s="63">
        <v>100</v>
      </c>
      <c r="V12" s="63">
        <v>100</v>
      </c>
      <c r="W12" s="63">
        <v>100</v>
      </c>
      <c r="X12" s="63">
        <v>100</v>
      </c>
      <c r="Y12" s="63">
        <v>100</v>
      </c>
      <c r="Z12" s="63">
        <v>100</v>
      </c>
      <c r="AA12" s="63">
        <v>100</v>
      </c>
      <c r="AB12" s="63">
        <v>100</v>
      </c>
      <c r="AC12" s="63">
        <v>100</v>
      </c>
      <c r="AD12" s="63">
        <v>100</v>
      </c>
      <c r="AE12" s="63">
        <v>100</v>
      </c>
      <c r="AF12" s="63">
        <v>100</v>
      </c>
      <c r="AG12" s="63">
        <v>100</v>
      </c>
      <c r="AH12" s="63">
        <v>100</v>
      </c>
      <c r="AI12" s="63">
        <v>100</v>
      </c>
      <c r="AJ12" s="63">
        <v>100</v>
      </c>
      <c r="AK12" s="63">
        <v>100</v>
      </c>
      <c r="AL12" s="63">
        <v>100</v>
      </c>
      <c r="AM12" s="63">
        <v>100</v>
      </c>
      <c r="AN12" s="63">
        <v>100</v>
      </c>
      <c r="AO12" s="63">
        <v>100</v>
      </c>
      <c r="AP12" s="63">
        <v>100</v>
      </c>
      <c r="AQ12" s="5">
        <f>AVERAGE(D12:AP12)</f>
        <v>100</v>
      </c>
    </row>
    <row r="13" spans="1:43" ht="30.75" customHeight="1">
      <c r="A13" s="95"/>
      <c r="B13" s="6"/>
      <c r="C13" s="7">
        <f t="shared" ref="C13:X13" si="0">AVERAGE(D8:D12)</f>
        <v>100</v>
      </c>
      <c r="D13" s="7">
        <f t="shared" si="0"/>
        <v>100</v>
      </c>
      <c r="E13" s="7">
        <f t="shared" si="0"/>
        <v>90</v>
      </c>
      <c r="F13" s="7">
        <f t="shared" ref="F13" si="1">AVERAGE(G8:G12)</f>
        <v>100</v>
      </c>
      <c r="G13" s="7">
        <f t="shared" ref="G13" si="2">AVERAGE(H8:H12)</f>
        <v>90</v>
      </c>
      <c r="H13" s="7">
        <f t="shared" ref="H13" si="3">AVERAGE(I8:I12)</f>
        <v>100</v>
      </c>
      <c r="I13" s="7">
        <f t="shared" si="0"/>
        <v>100</v>
      </c>
      <c r="J13" s="7">
        <f t="shared" si="0"/>
        <v>100</v>
      </c>
      <c r="K13" s="7">
        <f t="shared" si="0"/>
        <v>70</v>
      </c>
      <c r="L13" s="7">
        <f t="shared" si="0"/>
        <v>90</v>
      </c>
      <c r="M13" s="7">
        <f t="shared" si="0"/>
        <v>100</v>
      </c>
      <c r="N13" s="7">
        <f t="shared" si="0"/>
        <v>90</v>
      </c>
      <c r="O13" s="7">
        <f t="shared" si="0"/>
        <v>100</v>
      </c>
      <c r="P13" s="7">
        <f t="shared" si="0"/>
        <v>100</v>
      </c>
      <c r="Q13" s="7">
        <f t="shared" si="0"/>
        <v>100</v>
      </c>
      <c r="R13" s="7">
        <f t="shared" si="0"/>
        <v>100</v>
      </c>
      <c r="S13" s="7">
        <f t="shared" si="0"/>
        <v>100</v>
      </c>
      <c r="T13" s="7">
        <f t="shared" si="0"/>
        <v>80</v>
      </c>
      <c r="U13" s="7">
        <f t="shared" si="0"/>
        <v>90</v>
      </c>
      <c r="V13" s="7">
        <f t="shared" si="0"/>
        <v>90</v>
      </c>
      <c r="W13" s="7">
        <f t="shared" si="0"/>
        <v>100</v>
      </c>
      <c r="X13" s="7">
        <f t="shared" si="0"/>
        <v>100</v>
      </c>
      <c r="Y13" s="7">
        <f>AVERAGE(Z10:Z12)</f>
        <v>100</v>
      </c>
      <c r="Z13" s="7">
        <f t="shared" ref="Z13:AP13" si="4">AVERAGE(AA8:AA12)</f>
        <v>100</v>
      </c>
      <c r="AA13" s="7">
        <f t="shared" si="4"/>
        <v>90</v>
      </c>
      <c r="AB13" s="7">
        <f t="shared" si="4"/>
        <v>100</v>
      </c>
      <c r="AC13" s="7">
        <f t="shared" si="4"/>
        <v>90</v>
      </c>
      <c r="AD13" s="7">
        <f t="shared" si="4"/>
        <v>100</v>
      </c>
      <c r="AE13" s="7">
        <f t="shared" si="4"/>
        <v>100</v>
      </c>
      <c r="AF13" s="7">
        <f t="shared" si="4"/>
        <v>100</v>
      </c>
      <c r="AG13" s="7">
        <f t="shared" si="4"/>
        <v>100</v>
      </c>
      <c r="AH13" s="7">
        <f t="shared" si="4"/>
        <v>80</v>
      </c>
      <c r="AI13" s="7">
        <f t="shared" si="4"/>
        <v>100</v>
      </c>
      <c r="AJ13" s="7">
        <f t="shared" si="4"/>
        <v>100</v>
      </c>
      <c r="AK13" s="7">
        <f t="shared" si="4"/>
        <v>100</v>
      </c>
      <c r="AL13" s="7">
        <f t="shared" si="4"/>
        <v>100</v>
      </c>
      <c r="AM13" s="7">
        <f t="shared" si="4"/>
        <v>100</v>
      </c>
      <c r="AN13" s="7">
        <f t="shared" si="4"/>
        <v>90</v>
      </c>
      <c r="AO13" s="7">
        <f t="shared" si="4"/>
        <v>100</v>
      </c>
      <c r="AP13" s="7">
        <f t="shared" si="4"/>
        <v>95.897435897435898</v>
      </c>
      <c r="AQ13" s="8">
        <f>AVERAGE(AQ8:AQ12)</f>
        <v>95.897435897435898</v>
      </c>
    </row>
    <row r="14" spans="1:43" ht="30.75" customHeight="1">
      <c r="A14" s="111" t="s">
        <v>9</v>
      </c>
      <c r="B14" s="3" t="s">
        <v>10</v>
      </c>
      <c r="C14" s="4">
        <v>100</v>
      </c>
      <c r="D14" s="4">
        <v>100</v>
      </c>
      <c r="E14" s="4">
        <v>100</v>
      </c>
      <c r="F14" s="4">
        <v>50</v>
      </c>
      <c r="G14" s="4">
        <v>50</v>
      </c>
      <c r="H14" s="4">
        <v>100</v>
      </c>
      <c r="I14" s="4">
        <v>50</v>
      </c>
      <c r="J14" s="4">
        <v>50</v>
      </c>
      <c r="K14" s="4">
        <v>100</v>
      </c>
      <c r="L14" s="4">
        <v>100</v>
      </c>
      <c r="M14" s="4">
        <v>50</v>
      </c>
      <c r="N14" s="4">
        <v>50</v>
      </c>
      <c r="O14" s="4">
        <v>100</v>
      </c>
      <c r="P14" s="4">
        <v>100</v>
      </c>
      <c r="Q14" s="4">
        <v>100</v>
      </c>
      <c r="R14" s="4">
        <v>100</v>
      </c>
      <c r="S14" s="4">
        <v>50</v>
      </c>
      <c r="T14" s="4">
        <v>50</v>
      </c>
      <c r="U14" s="4">
        <v>100</v>
      </c>
      <c r="V14" s="4">
        <v>100</v>
      </c>
      <c r="W14" s="4">
        <v>100</v>
      </c>
      <c r="X14" s="4">
        <v>100</v>
      </c>
      <c r="Y14" s="4">
        <v>100</v>
      </c>
      <c r="Z14" s="4">
        <v>100</v>
      </c>
      <c r="AA14" s="4">
        <v>50</v>
      </c>
      <c r="AB14" s="4">
        <v>100</v>
      </c>
      <c r="AC14" s="4">
        <v>100</v>
      </c>
      <c r="AD14" s="4">
        <v>100</v>
      </c>
      <c r="AE14" s="4">
        <v>100</v>
      </c>
      <c r="AF14" s="4">
        <v>100</v>
      </c>
      <c r="AG14" s="4">
        <v>100</v>
      </c>
      <c r="AH14" s="4">
        <v>100</v>
      </c>
      <c r="AI14" s="4">
        <v>100</v>
      </c>
      <c r="AJ14" s="4">
        <v>50</v>
      </c>
      <c r="AK14" s="4">
        <v>100</v>
      </c>
      <c r="AL14" s="4">
        <v>50</v>
      </c>
      <c r="AM14" s="4">
        <v>100</v>
      </c>
      <c r="AN14" s="4">
        <v>100</v>
      </c>
      <c r="AO14" s="4">
        <v>100</v>
      </c>
      <c r="AP14" s="4">
        <v>100</v>
      </c>
      <c r="AQ14" s="5">
        <f>AVERAGE(C14:AP14)</f>
        <v>86.25</v>
      </c>
    </row>
    <row r="15" spans="1:43" ht="30.75" customHeight="1">
      <c r="A15" s="112"/>
      <c r="B15" s="3" t="s">
        <v>11</v>
      </c>
      <c r="C15" s="4">
        <v>100</v>
      </c>
      <c r="D15" s="4">
        <v>100</v>
      </c>
      <c r="E15" s="4">
        <v>100</v>
      </c>
      <c r="F15" s="4">
        <v>50</v>
      </c>
      <c r="G15" s="4">
        <v>50</v>
      </c>
      <c r="H15" s="4">
        <v>100</v>
      </c>
      <c r="I15" s="4">
        <v>50</v>
      </c>
      <c r="J15" s="4">
        <v>50</v>
      </c>
      <c r="K15" s="4">
        <v>100</v>
      </c>
      <c r="L15" s="4">
        <v>100</v>
      </c>
      <c r="M15" s="4">
        <v>50</v>
      </c>
      <c r="N15" s="4">
        <v>100</v>
      </c>
      <c r="O15" s="4">
        <v>100</v>
      </c>
      <c r="P15" s="4">
        <v>50</v>
      </c>
      <c r="Q15" s="4">
        <v>100</v>
      </c>
      <c r="R15" s="4">
        <v>50</v>
      </c>
      <c r="S15" s="4">
        <v>50</v>
      </c>
      <c r="T15" s="4">
        <v>100</v>
      </c>
      <c r="U15" s="4">
        <v>100</v>
      </c>
      <c r="V15" s="4">
        <v>100</v>
      </c>
      <c r="W15" s="4">
        <v>100</v>
      </c>
      <c r="X15" s="4">
        <v>50</v>
      </c>
      <c r="Y15" s="4">
        <v>100</v>
      </c>
      <c r="Z15" s="4">
        <v>100</v>
      </c>
      <c r="AA15" s="4">
        <v>100</v>
      </c>
      <c r="AB15" s="4">
        <v>100</v>
      </c>
      <c r="AC15" s="4">
        <v>100</v>
      </c>
      <c r="AD15" s="4">
        <v>100</v>
      </c>
      <c r="AE15" s="4">
        <v>100</v>
      </c>
      <c r="AF15" s="4">
        <v>100</v>
      </c>
      <c r="AG15" s="4">
        <v>100</v>
      </c>
      <c r="AH15" s="4">
        <v>50</v>
      </c>
      <c r="AI15" s="4">
        <v>100</v>
      </c>
      <c r="AJ15" s="4">
        <v>100</v>
      </c>
      <c r="AK15" s="4">
        <v>100</v>
      </c>
      <c r="AL15" s="4">
        <v>100</v>
      </c>
      <c r="AM15" s="4">
        <v>100</v>
      </c>
      <c r="AN15" s="4">
        <v>100</v>
      </c>
      <c r="AO15" s="4">
        <v>100</v>
      </c>
      <c r="AP15" s="4">
        <v>100</v>
      </c>
      <c r="AQ15" s="5">
        <f>AVERAGE(C15:AP15)</f>
        <v>87.5</v>
      </c>
    </row>
    <row r="16" spans="1:43" ht="30.75" customHeight="1">
      <c r="A16" s="112"/>
      <c r="B16" s="3" t="s">
        <v>12</v>
      </c>
      <c r="C16" s="4">
        <v>100</v>
      </c>
      <c r="D16" s="4">
        <v>50</v>
      </c>
      <c r="E16" s="4">
        <v>100</v>
      </c>
      <c r="F16" s="4">
        <v>100</v>
      </c>
      <c r="G16" s="4">
        <v>100</v>
      </c>
      <c r="H16" s="4">
        <v>100</v>
      </c>
      <c r="I16" s="4">
        <v>100</v>
      </c>
      <c r="J16" s="4">
        <v>50</v>
      </c>
      <c r="K16" s="4">
        <v>100</v>
      </c>
      <c r="L16" s="4">
        <v>100</v>
      </c>
      <c r="M16" s="4">
        <v>50</v>
      </c>
      <c r="N16" s="4">
        <v>100</v>
      </c>
      <c r="O16" s="4">
        <v>100</v>
      </c>
      <c r="P16" s="4">
        <v>100</v>
      </c>
      <c r="Q16" s="4">
        <v>100</v>
      </c>
      <c r="R16" s="4">
        <v>50</v>
      </c>
      <c r="S16" s="4">
        <v>100</v>
      </c>
      <c r="T16" s="4">
        <v>100</v>
      </c>
      <c r="U16" s="4">
        <v>100</v>
      </c>
      <c r="V16" s="4">
        <v>100</v>
      </c>
      <c r="W16" s="4">
        <v>50</v>
      </c>
      <c r="X16" s="4">
        <v>50</v>
      </c>
      <c r="Y16" s="4">
        <v>100</v>
      </c>
      <c r="Z16" s="4">
        <v>100</v>
      </c>
      <c r="AA16" s="4">
        <v>100</v>
      </c>
      <c r="AB16" s="4">
        <v>100</v>
      </c>
      <c r="AC16" s="4">
        <v>100</v>
      </c>
      <c r="AD16" s="4">
        <v>100</v>
      </c>
      <c r="AE16" s="4">
        <v>100</v>
      </c>
      <c r="AF16" s="4">
        <v>100</v>
      </c>
      <c r="AG16" s="4">
        <v>50</v>
      </c>
      <c r="AH16" s="4">
        <v>50</v>
      </c>
      <c r="AI16" s="4">
        <v>100</v>
      </c>
      <c r="AJ16" s="4">
        <v>100</v>
      </c>
      <c r="AK16" s="4">
        <v>100</v>
      </c>
      <c r="AL16" s="4">
        <v>50</v>
      </c>
      <c r="AM16" s="4">
        <v>100</v>
      </c>
      <c r="AN16" s="4">
        <v>100</v>
      </c>
      <c r="AO16" s="4">
        <v>100</v>
      </c>
      <c r="AP16" s="4">
        <v>100</v>
      </c>
      <c r="AQ16" s="5">
        <f>AVERAGE(C16:AP16)</f>
        <v>88.75</v>
      </c>
    </row>
    <row r="17" spans="1:43" ht="30.75" customHeight="1">
      <c r="A17" s="112"/>
      <c r="B17" s="3" t="s">
        <v>13</v>
      </c>
      <c r="C17" s="4">
        <v>100</v>
      </c>
      <c r="D17" s="4">
        <v>100</v>
      </c>
      <c r="E17" s="4">
        <v>100</v>
      </c>
      <c r="F17" s="4">
        <v>50</v>
      </c>
      <c r="G17" s="4">
        <v>50</v>
      </c>
      <c r="H17" s="4">
        <v>100</v>
      </c>
      <c r="I17" s="4">
        <v>50</v>
      </c>
      <c r="J17" s="4">
        <v>100</v>
      </c>
      <c r="K17" s="4">
        <v>100</v>
      </c>
      <c r="L17" s="4">
        <v>100</v>
      </c>
      <c r="M17" s="4">
        <v>100</v>
      </c>
      <c r="N17" s="4">
        <v>50</v>
      </c>
      <c r="O17" s="4">
        <v>100</v>
      </c>
      <c r="P17" s="4">
        <v>100</v>
      </c>
      <c r="Q17" s="4">
        <v>100</v>
      </c>
      <c r="R17" s="4">
        <v>100</v>
      </c>
      <c r="S17" s="4">
        <v>50</v>
      </c>
      <c r="T17" s="4">
        <v>50</v>
      </c>
      <c r="U17" s="4">
        <v>100</v>
      </c>
      <c r="V17" s="4">
        <v>100</v>
      </c>
      <c r="W17" s="4">
        <v>100</v>
      </c>
      <c r="X17" s="4">
        <v>100</v>
      </c>
      <c r="Y17" s="4">
        <v>100</v>
      </c>
      <c r="Z17" s="4">
        <v>100</v>
      </c>
      <c r="AA17" s="4">
        <v>50</v>
      </c>
      <c r="AB17" s="4">
        <v>100</v>
      </c>
      <c r="AC17" s="4">
        <v>100</v>
      </c>
      <c r="AD17" s="4">
        <v>100</v>
      </c>
      <c r="AE17" s="4">
        <v>100</v>
      </c>
      <c r="AF17" s="4">
        <v>100</v>
      </c>
      <c r="AG17" s="4">
        <v>100</v>
      </c>
      <c r="AH17" s="4">
        <v>100</v>
      </c>
      <c r="AI17" s="4">
        <v>100</v>
      </c>
      <c r="AJ17" s="4">
        <v>50</v>
      </c>
      <c r="AK17" s="4">
        <v>100</v>
      </c>
      <c r="AL17" s="4">
        <v>50</v>
      </c>
      <c r="AM17" s="4">
        <v>100</v>
      </c>
      <c r="AN17" s="4">
        <v>100</v>
      </c>
      <c r="AO17" s="4">
        <v>100</v>
      </c>
      <c r="AP17" s="4">
        <v>100</v>
      </c>
      <c r="AQ17" s="5">
        <f>AVERAGE(C17:AP17)</f>
        <v>88.75</v>
      </c>
    </row>
    <row r="18" spans="1:43" ht="30.75" customHeight="1">
      <c r="A18" s="113"/>
      <c r="B18" s="6"/>
      <c r="C18" s="7">
        <f t="shared" ref="C18:X18" si="5">AVERAGE(C14:C17)</f>
        <v>100</v>
      </c>
      <c r="D18" s="7">
        <f t="shared" si="5"/>
        <v>87.5</v>
      </c>
      <c r="E18" s="7">
        <f t="shared" si="5"/>
        <v>100</v>
      </c>
      <c r="F18" s="7">
        <f t="shared" si="5"/>
        <v>62.5</v>
      </c>
      <c r="G18" s="7">
        <f t="shared" si="5"/>
        <v>62.5</v>
      </c>
      <c r="H18" s="7">
        <f t="shared" si="5"/>
        <v>100</v>
      </c>
      <c r="I18" s="7">
        <f t="shared" si="5"/>
        <v>62.5</v>
      </c>
      <c r="J18" s="7">
        <f t="shared" si="5"/>
        <v>62.5</v>
      </c>
      <c r="K18" s="7">
        <f t="shared" si="5"/>
        <v>100</v>
      </c>
      <c r="L18" s="7">
        <f t="shared" si="5"/>
        <v>100</v>
      </c>
      <c r="M18" s="7">
        <f t="shared" si="5"/>
        <v>62.5</v>
      </c>
      <c r="N18" s="7">
        <f t="shared" si="5"/>
        <v>75</v>
      </c>
      <c r="O18" s="7">
        <f t="shared" si="5"/>
        <v>100</v>
      </c>
      <c r="P18" s="7">
        <f t="shared" si="5"/>
        <v>87.5</v>
      </c>
      <c r="Q18" s="7">
        <f t="shared" si="5"/>
        <v>100</v>
      </c>
      <c r="R18" s="7">
        <f t="shared" si="5"/>
        <v>75</v>
      </c>
      <c r="S18" s="7">
        <f t="shared" si="5"/>
        <v>62.5</v>
      </c>
      <c r="T18" s="7">
        <f t="shared" si="5"/>
        <v>75</v>
      </c>
      <c r="U18" s="7">
        <f t="shared" si="5"/>
        <v>100</v>
      </c>
      <c r="V18" s="7">
        <f t="shared" si="5"/>
        <v>100</v>
      </c>
      <c r="W18" s="7">
        <f t="shared" si="5"/>
        <v>87.5</v>
      </c>
      <c r="X18" s="7">
        <f t="shared" si="5"/>
        <v>75</v>
      </c>
      <c r="Y18" s="7">
        <f t="shared" ref="Y18:AQ18" si="6">AVERAGE(Y14:Y17)</f>
        <v>100</v>
      </c>
      <c r="Z18" s="7">
        <f t="shared" si="6"/>
        <v>100</v>
      </c>
      <c r="AA18" s="7">
        <f t="shared" si="6"/>
        <v>75</v>
      </c>
      <c r="AB18" s="7">
        <f t="shared" si="6"/>
        <v>100</v>
      </c>
      <c r="AC18" s="7">
        <f t="shared" si="6"/>
        <v>100</v>
      </c>
      <c r="AD18" s="7">
        <f t="shared" si="6"/>
        <v>100</v>
      </c>
      <c r="AE18" s="7">
        <f t="shared" si="6"/>
        <v>100</v>
      </c>
      <c r="AF18" s="7">
        <f t="shared" si="6"/>
        <v>100</v>
      </c>
      <c r="AG18" s="7">
        <f t="shared" si="6"/>
        <v>87.5</v>
      </c>
      <c r="AH18" s="7">
        <f t="shared" si="6"/>
        <v>75</v>
      </c>
      <c r="AI18" s="7">
        <f t="shared" si="6"/>
        <v>100</v>
      </c>
      <c r="AJ18" s="7">
        <f t="shared" si="6"/>
        <v>75</v>
      </c>
      <c r="AK18" s="7">
        <f t="shared" si="6"/>
        <v>100</v>
      </c>
      <c r="AL18" s="7">
        <f t="shared" si="6"/>
        <v>62.5</v>
      </c>
      <c r="AM18" s="7">
        <f t="shared" si="6"/>
        <v>100</v>
      </c>
      <c r="AN18" s="7">
        <f t="shared" si="6"/>
        <v>100</v>
      </c>
      <c r="AO18" s="7">
        <f t="shared" si="6"/>
        <v>100</v>
      </c>
      <c r="AP18" s="7">
        <f t="shared" si="6"/>
        <v>100</v>
      </c>
      <c r="AQ18" s="8">
        <f t="shared" si="6"/>
        <v>87.8125</v>
      </c>
    </row>
    <row r="19" spans="1:43" ht="30.75" customHeight="1">
      <c r="A19" s="93" t="s">
        <v>35</v>
      </c>
      <c r="B19" s="3" t="s">
        <v>14</v>
      </c>
      <c r="C19" s="4">
        <v>100</v>
      </c>
      <c r="D19" s="4">
        <v>100</v>
      </c>
      <c r="E19" s="4">
        <v>100</v>
      </c>
      <c r="F19" s="4">
        <v>100</v>
      </c>
      <c r="G19" s="4">
        <v>100</v>
      </c>
      <c r="H19" s="4">
        <v>100</v>
      </c>
      <c r="I19" s="4">
        <v>100</v>
      </c>
      <c r="J19" s="4">
        <v>100</v>
      </c>
      <c r="K19" s="4">
        <v>100</v>
      </c>
      <c r="L19" s="4">
        <v>100</v>
      </c>
      <c r="M19" s="4">
        <v>100</v>
      </c>
      <c r="N19" s="4">
        <v>100</v>
      </c>
      <c r="O19" s="4">
        <v>100</v>
      </c>
      <c r="P19" s="4">
        <v>100</v>
      </c>
      <c r="Q19" s="4">
        <v>100</v>
      </c>
      <c r="R19" s="4">
        <v>100</v>
      </c>
      <c r="S19" s="4">
        <v>100</v>
      </c>
      <c r="T19" s="4">
        <v>100</v>
      </c>
      <c r="U19" s="4">
        <v>100</v>
      </c>
      <c r="V19" s="4">
        <v>100</v>
      </c>
      <c r="W19" s="4">
        <v>100</v>
      </c>
      <c r="X19" s="4">
        <v>100</v>
      </c>
      <c r="Y19" s="4">
        <v>100</v>
      </c>
      <c r="Z19" s="4">
        <v>100</v>
      </c>
      <c r="AA19" s="4">
        <v>100</v>
      </c>
      <c r="AB19" s="4">
        <v>100</v>
      </c>
      <c r="AC19" s="4">
        <v>100</v>
      </c>
      <c r="AD19" s="4">
        <v>100</v>
      </c>
      <c r="AE19" s="4">
        <v>100</v>
      </c>
      <c r="AF19" s="4">
        <v>100</v>
      </c>
      <c r="AG19" s="4">
        <v>100</v>
      </c>
      <c r="AH19" s="4">
        <v>100</v>
      </c>
      <c r="AI19" s="4">
        <v>100</v>
      </c>
      <c r="AJ19" s="4">
        <v>100</v>
      </c>
      <c r="AK19" s="4">
        <v>100</v>
      </c>
      <c r="AL19" s="4">
        <v>100</v>
      </c>
      <c r="AM19" s="4">
        <v>100</v>
      </c>
      <c r="AN19" s="4">
        <v>100</v>
      </c>
      <c r="AO19" s="4">
        <v>100</v>
      </c>
      <c r="AP19" s="4">
        <v>100</v>
      </c>
      <c r="AQ19" s="5">
        <f>AVERAGE(C19:AP19)</f>
        <v>100</v>
      </c>
    </row>
    <row r="20" spans="1:43" ht="30.75" customHeight="1">
      <c r="A20" s="94"/>
      <c r="B20" s="3" t="s">
        <v>15</v>
      </c>
      <c r="C20" s="4">
        <v>100</v>
      </c>
      <c r="D20" s="4">
        <v>100</v>
      </c>
      <c r="E20" s="4">
        <v>100</v>
      </c>
      <c r="F20" s="4">
        <v>100</v>
      </c>
      <c r="G20" s="4">
        <v>100</v>
      </c>
      <c r="H20" s="4">
        <v>100</v>
      </c>
      <c r="I20" s="4">
        <v>100</v>
      </c>
      <c r="J20" s="4">
        <v>100</v>
      </c>
      <c r="K20" s="4">
        <v>100</v>
      </c>
      <c r="L20" s="4">
        <v>100</v>
      </c>
      <c r="M20" s="4">
        <v>100</v>
      </c>
      <c r="N20" s="4">
        <v>100</v>
      </c>
      <c r="O20" s="4">
        <v>100</v>
      </c>
      <c r="P20" s="4">
        <v>100</v>
      </c>
      <c r="Q20" s="4">
        <v>100</v>
      </c>
      <c r="R20" s="4">
        <v>100</v>
      </c>
      <c r="S20" s="4">
        <v>100</v>
      </c>
      <c r="T20" s="4">
        <v>100</v>
      </c>
      <c r="U20" s="4">
        <v>100</v>
      </c>
      <c r="V20" s="4">
        <v>100</v>
      </c>
      <c r="W20" s="4">
        <v>100</v>
      </c>
      <c r="X20" s="4">
        <v>100</v>
      </c>
      <c r="Y20" s="4">
        <v>100</v>
      </c>
      <c r="Z20" s="4">
        <v>100</v>
      </c>
      <c r="AA20" s="4">
        <v>100</v>
      </c>
      <c r="AB20" s="4">
        <v>100</v>
      </c>
      <c r="AC20" s="4">
        <v>100</v>
      </c>
      <c r="AD20" s="4">
        <v>100</v>
      </c>
      <c r="AE20" s="4">
        <v>100</v>
      </c>
      <c r="AF20" s="4">
        <v>100</v>
      </c>
      <c r="AG20" s="4">
        <v>100</v>
      </c>
      <c r="AH20" s="4">
        <v>100</v>
      </c>
      <c r="AI20" s="4">
        <v>100</v>
      </c>
      <c r="AJ20" s="4">
        <v>100</v>
      </c>
      <c r="AK20" s="4">
        <v>100</v>
      </c>
      <c r="AL20" s="4">
        <v>100</v>
      </c>
      <c r="AM20" s="4">
        <v>100</v>
      </c>
      <c r="AN20" s="4">
        <v>100</v>
      </c>
      <c r="AO20" s="4">
        <v>100</v>
      </c>
      <c r="AP20" s="4">
        <v>100</v>
      </c>
      <c r="AQ20" s="5">
        <f>AVERAGE(C20:AP20)</f>
        <v>100</v>
      </c>
    </row>
    <row r="21" spans="1:43" ht="30.75" customHeight="1">
      <c r="A21" s="94"/>
      <c r="B21" s="3" t="s">
        <v>16</v>
      </c>
      <c r="C21" s="4">
        <v>0</v>
      </c>
      <c r="D21" s="4">
        <v>100</v>
      </c>
      <c r="E21" s="4">
        <v>100</v>
      </c>
      <c r="F21" s="4">
        <v>0</v>
      </c>
      <c r="G21" s="4">
        <v>50</v>
      </c>
      <c r="H21" s="4">
        <v>100</v>
      </c>
      <c r="I21" s="4">
        <v>0</v>
      </c>
      <c r="J21" s="4">
        <v>0</v>
      </c>
      <c r="K21" s="4">
        <v>100</v>
      </c>
      <c r="L21" s="4">
        <v>100</v>
      </c>
      <c r="M21" s="4">
        <v>100</v>
      </c>
      <c r="N21" s="4">
        <v>50</v>
      </c>
      <c r="O21" s="4">
        <v>100</v>
      </c>
      <c r="P21" s="4">
        <v>100</v>
      </c>
      <c r="Q21" s="4">
        <v>100</v>
      </c>
      <c r="R21" s="4">
        <v>100</v>
      </c>
      <c r="S21" s="4">
        <v>50</v>
      </c>
      <c r="T21" s="4">
        <v>50</v>
      </c>
      <c r="U21" s="4">
        <v>50</v>
      </c>
      <c r="V21" s="4">
        <v>50</v>
      </c>
      <c r="W21" s="4">
        <v>100</v>
      </c>
      <c r="X21" s="4">
        <v>100</v>
      </c>
      <c r="Y21" s="4">
        <v>50</v>
      </c>
      <c r="Z21" s="4">
        <v>50</v>
      </c>
      <c r="AA21" s="4">
        <v>50</v>
      </c>
      <c r="AB21" s="4">
        <v>50</v>
      </c>
      <c r="AC21" s="4">
        <v>100</v>
      </c>
      <c r="AD21" s="4">
        <v>100</v>
      </c>
      <c r="AE21" s="4">
        <v>50</v>
      </c>
      <c r="AF21" s="4">
        <v>100</v>
      </c>
      <c r="AG21" s="4">
        <v>100</v>
      </c>
      <c r="AH21" s="4">
        <v>50</v>
      </c>
      <c r="AI21" s="4">
        <v>50</v>
      </c>
      <c r="AJ21" s="4">
        <v>50</v>
      </c>
      <c r="AK21" s="4">
        <v>50</v>
      </c>
      <c r="AL21" s="4">
        <v>50</v>
      </c>
      <c r="AM21" s="4">
        <v>50</v>
      </c>
      <c r="AN21" s="4">
        <v>100</v>
      </c>
      <c r="AO21" s="4">
        <v>50</v>
      </c>
      <c r="AP21" s="4">
        <v>100</v>
      </c>
      <c r="AQ21" s="5">
        <f>AVERAGE(C21:AP21)</f>
        <v>67.5</v>
      </c>
    </row>
    <row r="22" spans="1:43" ht="30.75" customHeight="1">
      <c r="A22" s="95"/>
      <c r="B22" s="6"/>
      <c r="C22" s="7">
        <f t="shared" ref="C22:X22" si="7">AVERAGE(C19:C21)</f>
        <v>66.666666666666671</v>
      </c>
      <c r="D22" s="7">
        <f t="shared" si="7"/>
        <v>100</v>
      </c>
      <c r="E22" s="7">
        <f t="shared" si="7"/>
        <v>100</v>
      </c>
      <c r="F22" s="7">
        <f t="shared" si="7"/>
        <v>66.666666666666671</v>
      </c>
      <c r="G22" s="7">
        <f t="shared" si="7"/>
        <v>83.333333333333329</v>
      </c>
      <c r="H22" s="7">
        <f t="shared" si="7"/>
        <v>100</v>
      </c>
      <c r="I22" s="7">
        <f t="shared" si="7"/>
        <v>66.666666666666671</v>
      </c>
      <c r="J22" s="7">
        <f t="shared" si="7"/>
        <v>66.666666666666671</v>
      </c>
      <c r="K22" s="7">
        <f t="shared" si="7"/>
        <v>100</v>
      </c>
      <c r="L22" s="7">
        <f t="shared" si="7"/>
        <v>100</v>
      </c>
      <c r="M22" s="7">
        <f t="shared" si="7"/>
        <v>100</v>
      </c>
      <c r="N22" s="7">
        <f t="shared" si="7"/>
        <v>83.333333333333329</v>
      </c>
      <c r="O22" s="7">
        <f t="shared" si="7"/>
        <v>100</v>
      </c>
      <c r="P22" s="7">
        <f t="shared" si="7"/>
        <v>100</v>
      </c>
      <c r="Q22" s="7">
        <f t="shared" si="7"/>
        <v>100</v>
      </c>
      <c r="R22" s="7">
        <f t="shared" si="7"/>
        <v>100</v>
      </c>
      <c r="S22" s="7">
        <f t="shared" si="7"/>
        <v>83.333333333333329</v>
      </c>
      <c r="T22" s="7">
        <f t="shared" si="7"/>
        <v>83.333333333333329</v>
      </c>
      <c r="U22" s="7">
        <f t="shared" si="7"/>
        <v>83.333333333333329</v>
      </c>
      <c r="V22" s="7">
        <f t="shared" si="7"/>
        <v>83.333333333333329</v>
      </c>
      <c r="W22" s="7">
        <f t="shared" si="7"/>
        <v>100</v>
      </c>
      <c r="X22" s="7">
        <f t="shared" si="7"/>
        <v>100</v>
      </c>
      <c r="Y22" s="7">
        <f t="shared" ref="Y22:AQ22" si="8">AVERAGE(Y19:Y21)</f>
        <v>83.333333333333329</v>
      </c>
      <c r="Z22" s="7">
        <f t="shared" si="8"/>
        <v>83.333333333333329</v>
      </c>
      <c r="AA22" s="7">
        <f t="shared" si="8"/>
        <v>83.333333333333329</v>
      </c>
      <c r="AB22" s="7">
        <f t="shared" si="8"/>
        <v>83.333333333333329</v>
      </c>
      <c r="AC22" s="7">
        <f t="shared" si="8"/>
        <v>100</v>
      </c>
      <c r="AD22" s="7">
        <f t="shared" si="8"/>
        <v>100</v>
      </c>
      <c r="AE22" s="7">
        <f t="shared" si="8"/>
        <v>83.333333333333329</v>
      </c>
      <c r="AF22" s="7">
        <f t="shared" si="8"/>
        <v>100</v>
      </c>
      <c r="AG22" s="7">
        <f t="shared" si="8"/>
        <v>100</v>
      </c>
      <c r="AH22" s="7">
        <f t="shared" si="8"/>
        <v>83.333333333333329</v>
      </c>
      <c r="AI22" s="7">
        <f t="shared" si="8"/>
        <v>83.333333333333329</v>
      </c>
      <c r="AJ22" s="7">
        <f t="shared" si="8"/>
        <v>83.333333333333329</v>
      </c>
      <c r="AK22" s="7">
        <f t="shared" si="8"/>
        <v>83.333333333333329</v>
      </c>
      <c r="AL22" s="7">
        <f t="shared" si="8"/>
        <v>83.333333333333329</v>
      </c>
      <c r="AM22" s="7">
        <f t="shared" si="8"/>
        <v>83.333333333333329</v>
      </c>
      <c r="AN22" s="7">
        <f t="shared" si="8"/>
        <v>100</v>
      </c>
      <c r="AO22" s="7">
        <f t="shared" si="8"/>
        <v>83.333333333333329</v>
      </c>
      <c r="AP22" s="7">
        <f t="shared" si="8"/>
        <v>100</v>
      </c>
      <c r="AQ22" s="8">
        <f t="shared" si="8"/>
        <v>89.166666666666671</v>
      </c>
    </row>
    <row r="23" spans="1:43" s="9" customFormat="1" ht="51" customHeight="1">
      <c r="A23" s="120" t="s">
        <v>17</v>
      </c>
      <c r="B23" s="10" t="s">
        <v>18</v>
      </c>
      <c r="C23" s="11">
        <v>100</v>
      </c>
      <c r="D23" s="11">
        <v>100</v>
      </c>
      <c r="E23" s="11">
        <v>100</v>
      </c>
      <c r="F23" s="11">
        <v>100</v>
      </c>
      <c r="G23" s="11">
        <v>100</v>
      </c>
      <c r="H23" s="11">
        <v>100</v>
      </c>
      <c r="I23" s="11">
        <v>100</v>
      </c>
      <c r="J23" s="11">
        <v>100</v>
      </c>
      <c r="K23" s="11">
        <v>100</v>
      </c>
      <c r="L23" s="11">
        <v>100</v>
      </c>
      <c r="M23" s="11">
        <v>100</v>
      </c>
      <c r="N23" s="11">
        <v>100</v>
      </c>
      <c r="O23" s="11">
        <v>100</v>
      </c>
      <c r="P23" s="11">
        <v>100</v>
      </c>
      <c r="Q23" s="11">
        <v>100</v>
      </c>
      <c r="R23" s="11">
        <v>100</v>
      </c>
      <c r="S23" s="11">
        <v>100</v>
      </c>
      <c r="T23" s="11">
        <v>100</v>
      </c>
      <c r="U23" s="11">
        <v>100</v>
      </c>
      <c r="V23" s="11">
        <v>100</v>
      </c>
      <c r="W23" s="11">
        <v>100</v>
      </c>
      <c r="X23" s="11">
        <v>100</v>
      </c>
      <c r="Y23" s="11">
        <v>100</v>
      </c>
      <c r="Z23" s="11">
        <v>100</v>
      </c>
      <c r="AA23" s="11">
        <v>100</v>
      </c>
      <c r="AB23" s="11">
        <v>100</v>
      </c>
      <c r="AC23" s="11">
        <v>100</v>
      </c>
      <c r="AD23" s="11">
        <v>100</v>
      </c>
      <c r="AE23" s="11">
        <v>100</v>
      </c>
      <c r="AF23" s="11">
        <v>100</v>
      </c>
      <c r="AG23" s="11">
        <v>100</v>
      </c>
      <c r="AH23" s="11">
        <v>100</v>
      </c>
      <c r="AI23" s="11">
        <v>100</v>
      </c>
      <c r="AJ23" s="11">
        <v>100</v>
      </c>
      <c r="AK23" s="11">
        <v>100</v>
      </c>
      <c r="AL23" s="11">
        <v>100</v>
      </c>
      <c r="AM23" s="11">
        <v>100</v>
      </c>
      <c r="AN23" s="11">
        <v>100</v>
      </c>
      <c r="AO23" s="11">
        <v>100</v>
      </c>
      <c r="AP23" s="11">
        <v>100</v>
      </c>
      <c r="AQ23" s="12">
        <f>AVERAGE(C23:AP23)</f>
        <v>100</v>
      </c>
    </row>
    <row r="24" spans="1:43" ht="26.25" customHeight="1">
      <c r="A24" s="121"/>
      <c r="B24" s="13"/>
      <c r="C24" s="7">
        <f t="shared" ref="C24:S24" si="9">AVERAGE(C23)</f>
        <v>100</v>
      </c>
      <c r="D24" s="7">
        <f t="shared" si="9"/>
        <v>100</v>
      </c>
      <c r="E24" s="7">
        <f t="shared" si="9"/>
        <v>100</v>
      </c>
      <c r="F24" s="7">
        <f t="shared" si="9"/>
        <v>100</v>
      </c>
      <c r="G24" s="7">
        <f t="shared" si="9"/>
        <v>100</v>
      </c>
      <c r="H24" s="7">
        <f t="shared" si="9"/>
        <v>100</v>
      </c>
      <c r="I24" s="7">
        <f t="shared" si="9"/>
        <v>100</v>
      </c>
      <c r="J24" s="7">
        <f t="shared" si="9"/>
        <v>100</v>
      </c>
      <c r="K24" s="7">
        <f t="shared" si="9"/>
        <v>100</v>
      </c>
      <c r="L24" s="7">
        <f t="shared" si="9"/>
        <v>100</v>
      </c>
      <c r="M24" s="7">
        <f t="shared" si="9"/>
        <v>100</v>
      </c>
      <c r="N24" s="7">
        <f t="shared" si="9"/>
        <v>100</v>
      </c>
      <c r="O24" s="7">
        <f t="shared" si="9"/>
        <v>100</v>
      </c>
      <c r="P24" s="7">
        <f t="shared" si="9"/>
        <v>100</v>
      </c>
      <c r="Q24" s="7">
        <f t="shared" si="9"/>
        <v>100</v>
      </c>
      <c r="R24" s="7">
        <f t="shared" si="9"/>
        <v>100</v>
      </c>
      <c r="S24" s="7">
        <f t="shared" si="9"/>
        <v>100</v>
      </c>
      <c r="T24" s="7">
        <v>100</v>
      </c>
      <c r="U24" s="7">
        <f t="shared" ref="U24:AQ24" si="10">AVERAGE(U23)</f>
        <v>100</v>
      </c>
      <c r="V24" s="7">
        <f t="shared" si="10"/>
        <v>100</v>
      </c>
      <c r="W24" s="7">
        <f t="shared" si="10"/>
        <v>100</v>
      </c>
      <c r="X24" s="7">
        <f t="shared" si="10"/>
        <v>100</v>
      </c>
      <c r="Y24" s="7">
        <f t="shared" si="10"/>
        <v>100</v>
      </c>
      <c r="Z24" s="7">
        <f t="shared" si="10"/>
        <v>100</v>
      </c>
      <c r="AA24" s="7">
        <f t="shared" si="10"/>
        <v>100</v>
      </c>
      <c r="AB24" s="7">
        <f t="shared" si="10"/>
        <v>100</v>
      </c>
      <c r="AC24" s="7">
        <f t="shared" si="10"/>
        <v>100</v>
      </c>
      <c r="AD24" s="7">
        <f t="shared" si="10"/>
        <v>100</v>
      </c>
      <c r="AE24" s="7">
        <f t="shared" si="10"/>
        <v>100</v>
      </c>
      <c r="AF24" s="7">
        <f t="shared" si="10"/>
        <v>100</v>
      </c>
      <c r="AG24" s="7">
        <f t="shared" si="10"/>
        <v>100</v>
      </c>
      <c r="AH24" s="7">
        <f t="shared" si="10"/>
        <v>100</v>
      </c>
      <c r="AI24" s="7">
        <f t="shared" si="10"/>
        <v>100</v>
      </c>
      <c r="AJ24" s="7">
        <f t="shared" si="10"/>
        <v>100</v>
      </c>
      <c r="AK24" s="7">
        <f t="shared" si="10"/>
        <v>100</v>
      </c>
      <c r="AL24" s="7">
        <f t="shared" si="10"/>
        <v>100</v>
      </c>
      <c r="AM24" s="7">
        <f t="shared" si="10"/>
        <v>100</v>
      </c>
      <c r="AN24" s="7">
        <f t="shared" si="10"/>
        <v>100</v>
      </c>
      <c r="AO24" s="7">
        <f t="shared" si="10"/>
        <v>100</v>
      </c>
      <c r="AP24" s="7">
        <f t="shared" si="10"/>
        <v>100</v>
      </c>
      <c r="AQ24" s="8">
        <f t="shared" si="10"/>
        <v>100</v>
      </c>
    </row>
    <row r="25" spans="1:43" ht="30.75" customHeight="1">
      <c r="A25" s="114" t="s">
        <v>19</v>
      </c>
      <c r="B25" s="14" t="s">
        <v>20</v>
      </c>
      <c r="C25" s="4">
        <v>100</v>
      </c>
      <c r="D25" s="4">
        <v>100</v>
      </c>
      <c r="E25" s="4">
        <v>100</v>
      </c>
      <c r="F25" s="4">
        <v>100</v>
      </c>
      <c r="G25" s="4">
        <v>100</v>
      </c>
      <c r="H25" s="4">
        <v>100</v>
      </c>
      <c r="I25" s="4">
        <v>100</v>
      </c>
      <c r="J25" s="4">
        <v>100</v>
      </c>
      <c r="K25" s="4">
        <v>100</v>
      </c>
      <c r="L25" s="4">
        <v>100</v>
      </c>
      <c r="M25" s="4">
        <v>100</v>
      </c>
      <c r="N25" s="4">
        <v>100</v>
      </c>
      <c r="O25" s="4">
        <v>100</v>
      </c>
      <c r="P25" s="4">
        <v>100</v>
      </c>
      <c r="Q25" s="4">
        <v>100</v>
      </c>
      <c r="R25" s="4">
        <v>100</v>
      </c>
      <c r="S25" s="4">
        <v>100</v>
      </c>
      <c r="T25" s="4">
        <v>100</v>
      </c>
      <c r="U25" s="4">
        <v>100</v>
      </c>
      <c r="V25" s="4">
        <v>100</v>
      </c>
      <c r="W25" s="4">
        <v>100</v>
      </c>
      <c r="X25" s="4">
        <v>100</v>
      </c>
      <c r="Y25" s="4">
        <v>100</v>
      </c>
      <c r="Z25" s="4">
        <v>100</v>
      </c>
      <c r="AA25" s="4">
        <v>100</v>
      </c>
      <c r="AB25" s="4">
        <v>100</v>
      </c>
      <c r="AC25" s="4">
        <v>100</v>
      </c>
      <c r="AD25" s="4">
        <v>100</v>
      </c>
      <c r="AE25" s="4">
        <v>100</v>
      </c>
      <c r="AF25" s="4">
        <v>100</v>
      </c>
      <c r="AG25" s="4">
        <v>100</v>
      </c>
      <c r="AH25" s="4">
        <v>100</v>
      </c>
      <c r="AI25" s="4">
        <v>100</v>
      </c>
      <c r="AJ25" s="4">
        <v>100</v>
      </c>
      <c r="AK25" s="4">
        <v>100</v>
      </c>
      <c r="AL25" s="4">
        <v>100</v>
      </c>
      <c r="AM25" s="4">
        <v>100</v>
      </c>
      <c r="AN25" s="4">
        <v>100</v>
      </c>
      <c r="AO25" s="4">
        <v>100</v>
      </c>
      <c r="AP25" s="4">
        <v>100</v>
      </c>
      <c r="AQ25" s="5">
        <f t="shared" ref="AQ25:AQ31" si="11">AVERAGE(C25:AP25)</f>
        <v>100</v>
      </c>
    </row>
    <row r="26" spans="1:43" ht="30.75" customHeight="1">
      <c r="A26" s="115"/>
      <c r="B26" s="14" t="s">
        <v>21</v>
      </c>
      <c r="C26" s="4">
        <v>100</v>
      </c>
      <c r="D26" s="4">
        <v>100</v>
      </c>
      <c r="E26" s="4">
        <v>100</v>
      </c>
      <c r="F26" s="4">
        <v>75</v>
      </c>
      <c r="G26" s="4">
        <v>75</v>
      </c>
      <c r="H26" s="4">
        <v>100</v>
      </c>
      <c r="I26" s="4">
        <v>75</v>
      </c>
      <c r="J26" s="4">
        <v>100</v>
      </c>
      <c r="K26" s="4">
        <v>100</v>
      </c>
      <c r="L26" s="4">
        <v>100</v>
      </c>
      <c r="M26" s="4">
        <v>100</v>
      </c>
      <c r="N26" s="4">
        <v>75</v>
      </c>
      <c r="O26" s="4">
        <v>100</v>
      </c>
      <c r="P26" s="4">
        <v>100</v>
      </c>
      <c r="Q26" s="4">
        <v>100</v>
      </c>
      <c r="R26" s="4">
        <v>100</v>
      </c>
      <c r="S26" s="4">
        <v>75</v>
      </c>
      <c r="T26" s="4">
        <v>75</v>
      </c>
      <c r="U26" s="4">
        <v>100</v>
      </c>
      <c r="V26" s="4">
        <v>100</v>
      </c>
      <c r="W26" s="4">
        <v>100</v>
      </c>
      <c r="X26" s="4">
        <v>100</v>
      </c>
      <c r="Y26" s="4">
        <v>100</v>
      </c>
      <c r="Z26" s="4">
        <v>100</v>
      </c>
      <c r="AA26" s="4">
        <v>75</v>
      </c>
      <c r="AB26" s="4">
        <v>100</v>
      </c>
      <c r="AC26" s="4">
        <v>100</v>
      </c>
      <c r="AD26" s="4">
        <v>100</v>
      </c>
      <c r="AE26" s="4">
        <v>100</v>
      </c>
      <c r="AF26" s="4">
        <v>100</v>
      </c>
      <c r="AG26" s="4">
        <v>100</v>
      </c>
      <c r="AH26" s="4">
        <v>100</v>
      </c>
      <c r="AI26" s="4">
        <v>100</v>
      </c>
      <c r="AJ26" s="4">
        <v>75</v>
      </c>
      <c r="AK26" s="4">
        <v>100</v>
      </c>
      <c r="AL26" s="4">
        <v>75</v>
      </c>
      <c r="AM26" s="4">
        <v>100</v>
      </c>
      <c r="AN26" s="4">
        <v>100</v>
      </c>
      <c r="AO26" s="4">
        <v>100</v>
      </c>
      <c r="AP26" s="4">
        <v>100</v>
      </c>
      <c r="AQ26" s="5">
        <f t="shared" si="11"/>
        <v>94.375</v>
      </c>
    </row>
    <row r="27" spans="1:43" ht="30.75" customHeight="1">
      <c r="A27" s="115"/>
      <c r="B27" s="14" t="s">
        <v>22</v>
      </c>
      <c r="C27" s="4">
        <v>100</v>
      </c>
      <c r="D27" s="4">
        <v>100</v>
      </c>
      <c r="E27" s="4">
        <v>100</v>
      </c>
      <c r="F27" s="4">
        <v>50</v>
      </c>
      <c r="G27" s="4">
        <v>50</v>
      </c>
      <c r="H27" s="4">
        <v>100</v>
      </c>
      <c r="I27" s="4">
        <v>0</v>
      </c>
      <c r="J27" s="4">
        <v>100</v>
      </c>
      <c r="K27" s="4">
        <v>100</v>
      </c>
      <c r="L27" s="4">
        <v>100</v>
      </c>
      <c r="M27" s="4">
        <v>100</v>
      </c>
      <c r="N27" s="4">
        <v>0</v>
      </c>
      <c r="O27" s="4">
        <v>100</v>
      </c>
      <c r="P27" s="4">
        <v>100</v>
      </c>
      <c r="Q27" s="4">
        <v>100</v>
      </c>
      <c r="R27" s="4">
        <v>100</v>
      </c>
      <c r="S27" s="4">
        <v>0</v>
      </c>
      <c r="T27" s="4">
        <v>0</v>
      </c>
      <c r="U27" s="4">
        <v>100</v>
      </c>
      <c r="V27" s="4">
        <v>100</v>
      </c>
      <c r="W27" s="4">
        <v>100</v>
      </c>
      <c r="X27" s="4">
        <v>100</v>
      </c>
      <c r="Y27" s="4">
        <v>100</v>
      </c>
      <c r="Z27" s="4">
        <v>100</v>
      </c>
      <c r="AA27" s="4">
        <v>0</v>
      </c>
      <c r="AB27" s="4">
        <v>100</v>
      </c>
      <c r="AC27" s="4">
        <v>100</v>
      </c>
      <c r="AD27" s="4">
        <v>100</v>
      </c>
      <c r="AE27" s="4">
        <v>100</v>
      </c>
      <c r="AF27" s="4">
        <v>100</v>
      </c>
      <c r="AG27" s="4">
        <v>100</v>
      </c>
      <c r="AH27" s="4">
        <v>100</v>
      </c>
      <c r="AI27" s="4">
        <v>100</v>
      </c>
      <c r="AJ27" s="4">
        <v>0</v>
      </c>
      <c r="AK27" s="4">
        <v>100</v>
      </c>
      <c r="AL27" s="4">
        <v>0</v>
      </c>
      <c r="AM27" s="4">
        <v>100</v>
      </c>
      <c r="AN27" s="4">
        <v>100</v>
      </c>
      <c r="AO27" s="4">
        <v>100</v>
      </c>
      <c r="AP27" s="4">
        <v>100</v>
      </c>
      <c r="AQ27" s="5">
        <f t="shared" si="11"/>
        <v>80</v>
      </c>
    </row>
    <row r="28" spans="1:43" ht="30.75" customHeight="1">
      <c r="A28" s="115"/>
      <c r="B28" s="14" t="s">
        <v>23</v>
      </c>
      <c r="C28" s="4">
        <v>100</v>
      </c>
      <c r="D28" s="4">
        <v>100</v>
      </c>
      <c r="E28" s="4">
        <v>100</v>
      </c>
      <c r="F28" s="4">
        <v>100</v>
      </c>
      <c r="G28" s="4">
        <v>50</v>
      </c>
      <c r="H28" s="4">
        <v>100</v>
      </c>
      <c r="I28" s="4">
        <v>50</v>
      </c>
      <c r="J28" s="4">
        <v>100</v>
      </c>
      <c r="K28" s="4">
        <v>100</v>
      </c>
      <c r="L28" s="4">
        <v>100</v>
      </c>
      <c r="M28" s="4">
        <v>100</v>
      </c>
      <c r="N28" s="4">
        <v>100</v>
      </c>
      <c r="O28" s="4">
        <v>100</v>
      </c>
      <c r="P28" s="4">
        <v>100</v>
      </c>
      <c r="Q28" s="4">
        <v>100</v>
      </c>
      <c r="R28" s="4">
        <v>100</v>
      </c>
      <c r="S28" s="4">
        <v>100</v>
      </c>
      <c r="T28" s="4">
        <v>100</v>
      </c>
      <c r="U28" s="4">
        <v>100</v>
      </c>
      <c r="V28" s="4">
        <v>100</v>
      </c>
      <c r="W28" s="4">
        <v>100</v>
      </c>
      <c r="X28" s="4">
        <v>100</v>
      </c>
      <c r="Y28" s="4">
        <v>100</v>
      </c>
      <c r="Z28" s="4">
        <v>100</v>
      </c>
      <c r="AA28" s="4">
        <v>100</v>
      </c>
      <c r="AB28" s="4">
        <v>100</v>
      </c>
      <c r="AC28" s="4">
        <v>100</v>
      </c>
      <c r="AD28" s="4">
        <v>100</v>
      </c>
      <c r="AE28" s="4">
        <v>100</v>
      </c>
      <c r="AF28" s="4">
        <v>100</v>
      </c>
      <c r="AG28" s="4">
        <v>100</v>
      </c>
      <c r="AH28" s="4">
        <v>100</v>
      </c>
      <c r="AI28" s="4">
        <v>100</v>
      </c>
      <c r="AJ28" s="4">
        <v>100</v>
      </c>
      <c r="AK28" s="4">
        <v>100</v>
      </c>
      <c r="AL28" s="4">
        <v>100</v>
      </c>
      <c r="AM28" s="4">
        <v>100</v>
      </c>
      <c r="AN28" s="4">
        <v>100</v>
      </c>
      <c r="AO28" s="4">
        <v>100</v>
      </c>
      <c r="AP28" s="4">
        <v>100</v>
      </c>
      <c r="AQ28" s="5">
        <f t="shared" si="11"/>
        <v>97.5</v>
      </c>
    </row>
    <row r="29" spans="1:43" ht="30.75" customHeight="1">
      <c r="A29" s="115"/>
      <c r="B29" s="14" t="s">
        <v>24</v>
      </c>
      <c r="C29" s="4">
        <v>100</v>
      </c>
      <c r="D29" s="4">
        <v>100</v>
      </c>
      <c r="E29" s="4">
        <v>100</v>
      </c>
      <c r="F29" s="4">
        <v>100</v>
      </c>
      <c r="G29" s="4">
        <v>50</v>
      </c>
      <c r="H29" s="4">
        <v>100</v>
      </c>
      <c r="I29" s="4">
        <v>50</v>
      </c>
      <c r="J29" s="4">
        <v>100</v>
      </c>
      <c r="K29" s="4">
        <v>100</v>
      </c>
      <c r="L29" s="4">
        <v>100</v>
      </c>
      <c r="M29" s="4">
        <v>100</v>
      </c>
      <c r="N29" s="4">
        <v>100</v>
      </c>
      <c r="O29" s="4">
        <v>100</v>
      </c>
      <c r="P29" s="4">
        <v>100</v>
      </c>
      <c r="Q29" s="4">
        <v>100</v>
      </c>
      <c r="R29" s="4">
        <v>100</v>
      </c>
      <c r="S29" s="4">
        <v>100</v>
      </c>
      <c r="T29" s="4">
        <v>100</v>
      </c>
      <c r="U29" s="4">
        <v>100</v>
      </c>
      <c r="V29" s="4">
        <v>100</v>
      </c>
      <c r="W29" s="4">
        <v>100</v>
      </c>
      <c r="X29" s="4">
        <v>100</v>
      </c>
      <c r="Y29" s="4">
        <v>100</v>
      </c>
      <c r="Z29" s="4">
        <v>100</v>
      </c>
      <c r="AA29" s="4">
        <v>50</v>
      </c>
      <c r="AB29" s="4">
        <v>100</v>
      </c>
      <c r="AC29" s="4">
        <v>100</v>
      </c>
      <c r="AD29" s="4">
        <v>100</v>
      </c>
      <c r="AE29" s="4">
        <v>100</v>
      </c>
      <c r="AF29" s="4">
        <v>100</v>
      </c>
      <c r="AG29" s="4">
        <v>100</v>
      </c>
      <c r="AH29" s="4">
        <v>100</v>
      </c>
      <c r="AI29" s="4">
        <v>100</v>
      </c>
      <c r="AJ29" s="4">
        <v>50</v>
      </c>
      <c r="AK29" s="4">
        <v>100</v>
      </c>
      <c r="AL29" s="4">
        <v>100</v>
      </c>
      <c r="AM29" s="4">
        <v>100</v>
      </c>
      <c r="AN29" s="4">
        <v>100</v>
      </c>
      <c r="AO29" s="4">
        <v>100</v>
      </c>
      <c r="AP29" s="4">
        <v>100</v>
      </c>
      <c r="AQ29" s="5">
        <f t="shared" si="11"/>
        <v>95</v>
      </c>
    </row>
    <row r="30" spans="1:43" ht="30.75" customHeight="1">
      <c r="A30" s="115"/>
      <c r="B30" s="14" t="s">
        <v>25</v>
      </c>
      <c r="C30" s="4">
        <v>50</v>
      </c>
      <c r="D30" s="4">
        <v>100</v>
      </c>
      <c r="E30" s="4">
        <v>100</v>
      </c>
      <c r="F30" s="4">
        <v>100</v>
      </c>
      <c r="G30" s="4">
        <v>100</v>
      </c>
      <c r="H30" s="4">
        <v>100</v>
      </c>
      <c r="I30" s="4">
        <v>100</v>
      </c>
      <c r="J30" s="4">
        <v>50</v>
      </c>
      <c r="K30" s="4">
        <v>100</v>
      </c>
      <c r="L30" s="4">
        <v>100</v>
      </c>
      <c r="M30" s="4">
        <v>100</v>
      </c>
      <c r="N30" s="4">
        <v>100</v>
      </c>
      <c r="O30" s="4">
        <v>100</v>
      </c>
      <c r="P30" s="4">
        <v>100</v>
      </c>
      <c r="Q30" s="4">
        <v>100</v>
      </c>
      <c r="R30" s="4">
        <v>100</v>
      </c>
      <c r="S30" s="4">
        <v>100</v>
      </c>
      <c r="T30" s="4">
        <v>100</v>
      </c>
      <c r="U30" s="4">
        <v>50</v>
      </c>
      <c r="V30" s="4">
        <v>100</v>
      </c>
      <c r="W30" s="4">
        <v>100</v>
      </c>
      <c r="X30" s="4">
        <v>100</v>
      </c>
      <c r="Y30" s="4">
        <v>50</v>
      </c>
      <c r="Z30" s="4">
        <v>50</v>
      </c>
      <c r="AA30" s="4">
        <v>100</v>
      </c>
      <c r="AB30" s="4">
        <v>100</v>
      </c>
      <c r="AC30" s="4">
        <v>100</v>
      </c>
      <c r="AD30" s="4">
        <v>100</v>
      </c>
      <c r="AE30" s="4">
        <v>50</v>
      </c>
      <c r="AF30" s="4">
        <v>100</v>
      </c>
      <c r="AG30" s="4">
        <v>100</v>
      </c>
      <c r="AH30" s="4">
        <v>50</v>
      </c>
      <c r="AI30" s="4">
        <v>50</v>
      </c>
      <c r="AJ30" s="4">
        <v>100</v>
      </c>
      <c r="AK30" s="4">
        <v>50</v>
      </c>
      <c r="AL30" s="4">
        <v>100</v>
      </c>
      <c r="AM30" s="4">
        <v>100</v>
      </c>
      <c r="AN30" s="4">
        <v>100</v>
      </c>
      <c r="AO30" s="4">
        <v>50</v>
      </c>
      <c r="AP30" s="4">
        <v>100</v>
      </c>
      <c r="AQ30" s="5">
        <f t="shared" si="11"/>
        <v>87.5</v>
      </c>
    </row>
    <row r="31" spans="1:43" ht="30.75" customHeight="1">
      <c r="A31" s="115"/>
      <c r="B31" s="14" t="s">
        <v>26</v>
      </c>
      <c r="C31" s="4">
        <v>50</v>
      </c>
      <c r="D31" s="4">
        <v>100</v>
      </c>
      <c r="E31" s="4">
        <v>50</v>
      </c>
      <c r="F31" s="4">
        <v>50</v>
      </c>
      <c r="G31" s="4">
        <v>50</v>
      </c>
      <c r="H31" s="4">
        <v>50</v>
      </c>
      <c r="I31" s="4">
        <v>0</v>
      </c>
      <c r="J31" s="4">
        <v>50</v>
      </c>
      <c r="K31" s="4">
        <v>100</v>
      </c>
      <c r="L31" s="4">
        <v>100</v>
      </c>
      <c r="M31" s="4">
        <v>0</v>
      </c>
      <c r="N31" s="4">
        <v>50</v>
      </c>
      <c r="O31" s="4">
        <v>100</v>
      </c>
      <c r="P31" s="4">
        <v>100</v>
      </c>
      <c r="Q31" s="4">
        <v>0</v>
      </c>
      <c r="R31" s="4">
        <v>50</v>
      </c>
      <c r="S31" s="4">
        <v>0</v>
      </c>
      <c r="T31" s="4">
        <v>50</v>
      </c>
      <c r="U31" s="4">
        <v>0</v>
      </c>
      <c r="V31" s="4">
        <v>50</v>
      </c>
      <c r="W31" s="4">
        <v>100</v>
      </c>
      <c r="X31" s="4">
        <v>0</v>
      </c>
      <c r="Y31" s="4">
        <v>50</v>
      </c>
      <c r="Z31" s="4">
        <v>50</v>
      </c>
      <c r="AA31" s="4">
        <v>50</v>
      </c>
      <c r="AB31" s="4">
        <v>50</v>
      </c>
      <c r="AC31" s="4">
        <v>100</v>
      </c>
      <c r="AD31" s="4">
        <v>100</v>
      </c>
      <c r="AE31" s="4">
        <v>50</v>
      </c>
      <c r="AF31" s="4">
        <v>100</v>
      </c>
      <c r="AG31" s="4">
        <v>50</v>
      </c>
      <c r="AH31" s="4">
        <v>50</v>
      </c>
      <c r="AI31" s="4">
        <v>50</v>
      </c>
      <c r="AJ31" s="4">
        <v>50</v>
      </c>
      <c r="AK31" s="4">
        <v>50</v>
      </c>
      <c r="AL31" s="4">
        <v>50</v>
      </c>
      <c r="AM31" s="4">
        <v>50</v>
      </c>
      <c r="AN31" s="4">
        <v>100</v>
      </c>
      <c r="AO31" s="4">
        <v>50</v>
      </c>
      <c r="AP31" s="4">
        <v>100</v>
      </c>
      <c r="AQ31" s="5">
        <f t="shared" si="11"/>
        <v>56.25</v>
      </c>
    </row>
    <row r="32" spans="1:43" ht="30.75" customHeight="1">
      <c r="A32" s="115"/>
      <c r="B32" s="7"/>
      <c r="C32" s="7">
        <f t="shared" ref="C32:X32" si="12">AVERAGE(C25:C31)</f>
        <v>85.714285714285708</v>
      </c>
      <c r="D32" s="7">
        <f t="shared" si="12"/>
        <v>100</v>
      </c>
      <c r="E32" s="7">
        <f t="shared" si="12"/>
        <v>92.857142857142861</v>
      </c>
      <c r="F32" s="7">
        <f t="shared" si="12"/>
        <v>82.142857142857139</v>
      </c>
      <c r="G32" s="7">
        <f t="shared" si="12"/>
        <v>67.857142857142861</v>
      </c>
      <c r="H32" s="7">
        <f t="shared" si="12"/>
        <v>92.857142857142861</v>
      </c>
      <c r="I32" s="7">
        <f t="shared" si="12"/>
        <v>53.571428571428569</v>
      </c>
      <c r="J32" s="7">
        <f t="shared" si="12"/>
        <v>85.714285714285708</v>
      </c>
      <c r="K32" s="7">
        <f t="shared" si="12"/>
        <v>100</v>
      </c>
      <c r="L32" s="7">
        <f t="shared" si="12"/>
        <v>100</v>
      </c>
      <c r="M32" s="61">
        <f t="shared" si="12"/>
        <v>85.714285714285708</v>
      </c>
      <c r="N32" s="61">
        <f t="shared" si="12"/>
        <v>75</v>
      </c>
      <c r="O32" s="61">
        <f t="shared" si="12"/>
        <v>100</v>
      </c>
      <c r="P32" s="61">
        <f t="shared" si="12"/>
        <v>100</v>
      </c>
      <c r="Q32" s="61">
        <f t="shared" si="12"/>
        <v>85.714285714285708</v>
      </c>
      <c r="R32" s="61">
        <f t="shared" si="12"/>
        <v>92.857142857142861</v>
      </c>
      <c r="S32" s="61">
        <f t="shared" si="12"/>
        <v>67.857142857142861</v>
      </c>
      <c r="T32" s="61">
        <f t="shared" si="12"/>
        <v>75</v>
      </c>
      <c r="U32" s="61">
        <f t="shared" si="12"/>
        <v>78.571428571428569</v>
      </c>
      <c r="V32" s="61">
        <f t="shared" si="12"/>
        <v>92.857142857142861</v>
      </c>
      <c r="W32" s="61">
        <f t="shared" si="12"/>
        <v>100</v>
      </c>
      <c r="X32" s="61">
        <f t="shared" si="12"/>
        <v>85.714285714285708</v>
      </c>
      <c r="Y32" s="61">
        <f t="shared" ref="Y32:AQ32" si="13">AVERAGE(Y25:Y31)</f>
        <v>85.714285714285708</v>
      </c>
      <c r="Z32" s="61">
        <f t="shared" si="13"/>
        <v>85.714285714285708</v>
      </c>
      <c r="AA32" s="61">
        <f t="shared" si="13"/>
        <v>67.857142857142861</v>
      </c>
      <c r="AB32" s="61">
        <f t="shared" si="13"/>
        <v>92.857142857142861</v>
      </c>
      <c r="AC32" s="61">
        <f t="shared" si="13"/>
        <v>100</v>
      </c>
      <c r="AD32" s="61">
        <f t="shared" si="13"/>
        <v>100</v>
      </c>
      <c r="AE32" s="61">
        <f t="shared" si="13"/>
        <v>85.714285714285708</v>
      </c>
      <c r="AF32" s="61">
        <f t="shared" si="13"/>
        <v>100</v>
      </c>
      <c r="AG32" s="61">
        <f t="shared" si="13"/>
        <v>92.857142857142861</v>
      </c>
      <c r="AH32" s="61">
        <f t="shared" si="13"/>
        <v>85.714285714285708</v>
      </c>
      <c r="AI32" s="61">
        <f t="shared" si="13"/>
        <v>85.714285714285708</v>
      </c>
      <c r="AJ32" s="61">
        <f t="shared" si="13"/>
        <v>67.857142857142861</v>
      </c>
      <c r="AK32" s="61">
        <f t="shared" si="13"/>
        <v>85.714285714285708</v>
      </c>
      <c r="AL32" s="61">
        <f t="shared" si="13"/>
        <v>75</v>
      </c>
      <c r="AM32" s="61">
        <f t="shared" si="13"/>
        <v>92.857142857142861</v>
      </c>
      <c r="AN32" s="61">
        <f t="shared" si="13"/>
        <v>100</v>
      </c>
      <c r="AO32" s="61">
        <f t="shared" si="13"/>
        <v>85.714285714285708</v>
      </c>
      <c r="AP32" s="61">
        <f t="shared" si="13"/>
        <v>100</v>
      </c>
      <c r="AQ32" s="8">
        <f t="shared" si="13"/>
        <v>87.232142857142861</v>
      </c>
    </row>
    <row r="33" spans="1:43" ht="27.75" customHeight="1">
      <c r="C33">
        <f t="shared" ref="C33:X33" si="14">(C13+C18+C22+C24+C32)/5</f>
        <v>90.476190476190482</v>
      </c>
      <c r="D33">
        <f t="shared" si="14"/>
        <v>97.5</v>
      </c>
      <c r="E33">
        <f t="shared" si="14"/>
        <v>96.571428571428584</v>
      </c>
      <c r="F33">
        <f t="shared" si="14"/>
        <v>82.261904761904773</v>
      </c>
      <c r="G33">
        <f t="shared" si="14"/>
        <v>80.738095238095227</v>
      </c>
      <c r="H33">
        <f t="shared" si="14"/>
        <v>98.571428571428584</v>
      </c>
      <c r="I33">
        <f t="shared" si="14"/>
        <v>76.547619047619051</v>
      </c>
      <c r="J33">
        <f t="shared" si="14"/>
        <v>82.976190476190482</v>
      </c>
      <c r="K33">
        <f t="shared" si="14"/>
        <v>94</v>
      </c>
      <c r="L33">
        <f t="shared" si="14"/>
        <v>98</v>
      </c>
      <c r="M33" s="62">
        <f t="shared" si="14"/>
        <v>89.642857142857139</v>
      </c>
      <c r="N33" s="62">
        <f t="shared" si="14"/>
        <v>84.666666666666657</v>
      </c>
      <c r="O33" s="62">
        <f t="shared" si="14"/>
        <v>100</v>
      </c>
      <c r="P33" s="62">
        <f t="shared" si="14"/>
        <v>97.5</v>
      </c>
      <c r="Q33" s="62">
        <f t="shared" si="14"/>
        <v>97.142857142857139</v>
      </c>
      <c r="R33" s="62">
        <f t="shared" si="14"/>
        <v>93.571428571428584</v>
      </c>
      <c r="S33" s="62">
        <f t="shared" si="14"/>
        <v>82.738095238095227</v>
      </c>
      <c r="T33" s="62">
        <f t="shared" si="14"/>
        <v>82.666666666666657</v>
      </c>
      <c r="U33" s="62">
        <f t="shared" si="14"/>
        <v>90.38095238095238</v>
      </c>
      <c r="V33" s="62">
        <f t="shared" si="14"/>
        <v>93.238095238095227</v>
      </c>
      <c r="W33" s="62">
        <f t="shared" si="14"/>
        <v>97.5</v>
      </c>
      <c r="X33" s="62">
        <f t="shared" si="14"/>
        <v>92.142857142857139</v>
      </c>
      <c r="Y33" s="62">
        <f t="shared" ref="Y33:AP33" si="15">(Y13+Y18+Y22+Y24+Y32)/5</f>
        <v>93.80952380952381</v>
      </c>
      <c r="Z33" s="62">
        <f t="shared" si="15"/>
        <v>93.80952380952381</v>
      </c>
      <c r="AA33" s="62">
        <f t="shared" si="15"/>
        <v>83.238095238095227</v>
      </c>
      <c r="AB33" s="62">
        <f t="shared" si="15"/>
        <v>95.238095238095227</v>
      </c>
      <c r="AC33" s="62">
        <f t="shared" si="15"/>
        <v>98</v>
      </c>
      <c r="AD33" s="62">
        <f t="shared" si="15"/>
        <v>100</v>
      </c>
      <c r="AE33" s="62">
        <f t="shared" si="15"/>
        <v>93.80952380952381</v>
      </c>
      <c r="AF33" s="62">
        <f t="shared" si="15"/>
        <v>100</v>
      </c>
      <c r="AG33" s="62">
        <f t="shared" si="15"/>
        <v>96.071428571428584</v>
      </c>
      <c r="AH33" s="62">
        <f t="shared" si="15"/>
        <v>84.80952380952381</v>
      </c>
      <c r="AI33" s="62">
        <f t="shared" si="15"/>
        <v>93.80952380952381</v>
      </c>
      <c r="AJ33" s="62">
        <f t="shared" si="15"/>
        <v>85.238095238095227</v>
      </c>
      <c r="AK33" s="62">
        <f t="shared" si="15"/>
        <v>93.80952380952381</v>
      </c>
      <c r="AL33" s="62">
        <f t="shared" si="15"/>
        <v>84.166666666666657</v>
      </c>
      <c r="AM33" s="62">
        <f t="shared" si="15"/>
        <v>95.238095238095227</v>
      </c>
      <c r="AN33" s="62">
        <f t="shared" si="15"/>
        <v>98</v>
      </c>
      <c r="AO33" s="62">
        <f t="shared" si="15"/>
        <v>93.80952380952381</v>
      </c>
      <c r="AP33" s="62">
        <f t="shared" si="15"/>
        <v>99.179487179487182</v>
      </c>
      <c r="AQ33" s="15">
        <f>AVERAGE(C33:AP33)</f>
        <v>92.021749084249095</v>
      </c>
    </row>
    <row r="35" spans="1:43" ht="6" customHeight="1">
      <c r="A35" s="116" t="s">
        <v>42</v>
      </c>
      <c r="B35" s="117"/>
      <c r="C35" s="117"/>
      <c r="D35" s="117"/>
      <c r="E35" s="117"/>
      <c r="F35" s="117"/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17"/>
      <c r="V35" s="117"/>
      <c r="W35" s="118"/>
    </row>
    <row r="36" spans="1:43">
      <c r="A36" s="119"/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8"/>
    </row>
    <row r="37" spans="1:43">
      <c r="A37" s="119"/>
      <c r="B37" s="117"/>
      <c r="C37" s="117"/>
      <c r="D37" s="117"/>
      <c r="E37" s="117"/>
      <c r="F37" s="117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8"/>
    </row>
    <row r="38" spans="1:43" ht="46.5" customHeight="1">
      <c r="A38" s="119"/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8"/>
    </row>
    <row r="39" spans="1:43" ht="6.75" customHeight="1">
      <c r="A39" s="102" t="s">
        <v>43</v>
      </c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4"/>
    </row>
    <row r="40" spans="1:43" ht="15" customHeight="1">
      <c r="A40" s="105"/>
      <c r="B40" s="106"/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7"/>
    </row>
    <row r="41" spans="1:43" ht="16.5" customHeight="1">
      <c r="A41" s="105"/>
      <c r="B41" s="106"/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7"/>
    </row>
    <row r="42" spans="1:43" ht="55.5" customHeight="1">
      <c r="A42" s="108"/>
      <c r="B42" s="109"/>
      <c r="C42" s="109"/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09"/>
      <c r="W42" s="110"/>
    </row>
    <row r="46" spans="1:43">
      <c r="B46" t="s">
        <v>27</v>
      </c>
    </row>
  </sheetData>
  <mergeCells count="52">
    <mergeCell ref="A39:W42"/>
    <mergeCell ref="AM6:AM7"/>
    <mergeCell ref="A14:A18"/>
    <mergeCell ref="A25:A32"/>
    <mergeCell ref="A35:W38"/>
    <mergeCell ref="Z6:Z7"/>
    <mergeCell ref="A23:A24"/>
    <mergeCell ref="W6:W7"/>
    <mergeCell ref="A19:A22"/>
    <mergeCell ref="AB6:AB7"/>
    <mergeCell ref="AC6:AC7"/>
    <mergeCell ref="AE6:AE7"/>
    <mergeCell ref="AF6:AF7"/>
    <mergeCell ref="A1:N4"/>
    <mergeCell ref="AQ6:AQ7"/>
    <mergeCell ref="AN6:AN7"/>
    <mergeCell ref="G6:G7"/>
    <mergeCell ref="E6:E7"/>
    <mergeCell ref="AP6:AP7"/>
    <mergeCell ref="AK6:AK7"/>
    <mergeCell ref="AL6:AL7"/>
    <mergeCell ref="D6:D7"/>
    <mergeCell ref="AA6:AA7"/>
    <mergeCell ref="X6:X7"/>
    <mergeCell ref="C6:C7"/>
    <mergeCell ref="AO6:AO7"/>
    <mergeCell ref="F6:F7"/>
    <mergeCell ref="A8:A13"/>
    <mergeCell ref="AJ6:AJ7"/>
    <mergeCell ref="N6:N7"/>
    <mergeCell ref="U6:U7"/>
    <mergeCell ref="S6:S7"/>
    <mergeCell ref="T6:T7"/>
    <mergeCell ref="AD6:AD7"/>
    <mergeCell ref="A6:A7"/>
    <mergeCell ref="V6:V7"/>
    <mergeCell ref="B6:B7"/>
    <mergeCell ref="Y6:Y7"/>
    <mergeCell ref="I6:I7"/>
    <mergeCell ref="J6:J7"/>
    <mergeCell ref="H6:H7"/>
    <mergeCell ref="L6:L7"/>
    <mergeCell ref="A5:N5"/>
    <mergeCell ref="AH6:AH7"/>
    <mergeCell ref="K6:K7"/>
    <mergeCell ref="M6:M7"/>
    <mergeCell ref="AI6:AI7"/>
    <mergeCell ref="Q6:Q7"/>
    <mergeCell ref="AG6:AG7"/>
    <mergeCell ref="R6:R7"/>
    <mergeCell ref="O6:O7"/>
    <mergeCell ref="P6:P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6"/>
  <sheetViews>
    <sheetView zoomScale="60" workbookViewId="0">
      <selection activeCell="A5" sqref="A5:X5"/>
    </sheetView>
  </sheetViews>
  <sheetFormatPr baseColWidth="10" defaultColWidth="9" defaultRowHeight="15"/>
  <cols>
    <col min="1" max="1" width="11.42578125" style="1" customWidth="1"/>
    <col min="2" max="2" width="64.7109375" customWidth="1"/>
    <col min="3" max="7" width="11.42578125" customWidth="1"/>
    <col min="8" max="8" width="5.140625" customWidth="1"/>
    <col min="9" max="17" width="11.42578125" customWidth="1"/>
    <col min="18" max="18" width="4.42578125" customWidth="1"/>
    <col min="19" max="19" width="11.42578125" customWidth="1"/>
    <col min="20" max="21" width="4.42578125" customWidth="1"/>
    <col min="22" max="22" width="11.42578125" customWidth="1"/>
    <col min="23" max="23" width="4.42578125" customWidth="1"/>
    <col min="24" max="25" width="11.42578125" customWidth="1"/>
    <col min="26" max="27" width="4.42578125" customWidth="1"/>
    <col min="28" max="28" width="15.28515625" style="2" customWidth="1"/>
    <col min="29" max="251" width="10" customWidth="1"/>
  </cols>
  <sheetData>
    <row r="1" spans="1:28">
      <c r="A1" s="98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9"/>
    </row>
    <row r="2" spans="1:28">
      <c r="A2" s="98"/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9"/>
    </row>
    <row r="3" spans="1:28">
      <c r="A3" s="98"/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9"/>
    </row>
    <row r="4" spans="1:28">
      <c r="A4" s="100"/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1"/>
    </row>
    <row r="5" spans="1:28" ht="49.5" customHeight="1">
      <c r="A5" s="91" t="s">
        <v>56</v>
      </c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2"/>
    </row>
    <row r="6" spans="1:28">
      <c r="A6" s="96"/>
      <c r="B6" s="97" t="s">
        <v>1</v>
      </c>
      <c r="C6" s="90">
        <v>1</v>
      </c>
      <c r="D6" s="90">
        <v>2</v>
      </c>
      <c r="E6" s="90">
        <v>3</v>
      </c>
      <c r="F6" s="90">
        <v>4</v>
      </c>
      <c r="G6" s="90">
        <v>5</v>
      </c>
      <c r="H6" s="90">
        <v>6</v>
      </c>
      <c r="I6" s="90">
        <v>7</v>
      </c>
      <c r="J6" s="90">
        <v>8</v>
      </c>
      <c r="K6" s="90">
        <v>9</v>
      </c>
      <c r="L6" s="90">
        <v>10</v>
      </c>
      <c r="M6" s="90">
        <v>11</v>
      </c>
      <c r="N6" s="90">
        <v>12</v>
      </c>
      <c r="O6" s="90">
        <v>13</v>
      </c>
      <c r="P6" s="90">
        <v>14</v>
      </c>
      <c r="Q6" s="90">
        <v>15</v>
      </c>
      <c r="R6" s="90">
        <v>16</v>
      </c>
      <c r="S6" s="90">
        <v>17</v>
      </c>
      <c r="T6" s="90">
        <v>18</v>
      </c>
      <c r="U6" s="90">
        <v>19</v>
      </c>
      <c r="V6" s="90">
        <v>20</v>
      </c>
      <c r="W6" s="90">
        <v>21</v>
      </c>
      <c r="X6" s="90">
        <v>22</v>
      </c>
      <c r="Y6" s="90">
        <v>23</v>
      </c>
      <c r="Z6" s="90">
        <v>24</v>
      </c>
      <c r="AA6" s="90">
        <v>25</v>
      </c>
      <c r="AB6" s="90" t="s">
        <v>2</v>
      </c>
    </row>
    <row r="7" spans="1:28">
      <c r="A7" s="96"/>
      <c r="B7" s="97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</row>
    <row r="8" spans="1:28" ht="30.75" customHeight="1">
      <c r="A8" s="93" t="s">
        <v>3</v>
      </c>
      <c r="B8" s="3" t="s">
        <v>4</v>
      </c>
      <c r="C8" s="4">
        <v>100</v>
      </c>
      <c r="D8" s="4">
        <v>100</v>
      </c>
      <c r="E8" s="4">
        <v>100</v>
      </c>
      <c r="F8" s="4">
        <v>100</v>
      </c>
      <c r="G8" s="4">
        <v>100</v>
      </c>
      <c r="H8" s="4">
        <v>100</v>
      </c>
      <c r="I8" s="4">
        <v>100</v>
      </c>
      <c r="J8" s="4">
        <v>100</v>
      </c>
      <c r="K8" s="4">
        <v>100</v>
      </c>
      <c r="L8" s="4">
        <v>100</v>
      </c>
      <c r="M8" s="4">
        <v>100</v>
      </c>
      <c r="N8" s="4">
        <v>100</v>
      </c>
      <c r="O8" s="4">
        <v>100</v>
      </c>
      <c r="P8" s="4">
        <v>100</v>
      </c>
      <c r="Q8" s="4">
        <v>100</v>
      </c>
      <c r="R8" s="4">
        <v>100</v>
      </c>
      <c r="S8" s="4">
        <v>100</v>
      </c>
      <c r="T8" s="4">
        <v>100</v>
      </c>
      <c r="U8" s="4">
        <v>100</v>
      </c>
      <c r="V8" s="4">
        <v>100</v>
      </c>
      <c r="W8" s="4">
        <v>100</v>
      </c>
      <c r="X8" s="4">
        <v>100</v>
      </c>
      <c r="Y8" s="4">
        <v>100</v>
      </c>
      <c r="Z8" s="4">
        <v>100</v>
      </c>
      <c r="AA8" s="4">
        <v>100</v>
      </c>
      <c r="AB8" s="5">
        <f>AVERAGE(C8:AA8)</f>
        <v>100</v>
      </c>
    </row>
    <row r="9" spans="1:28" ht="30.75" customHeight="1">
      <c r="A9" s="94"/>
      <c r="B9" s="3" t="s">
        <v>5</v>
      </c>
      <c r="C9" s="4">
        <v>100</v>
      </c>
      <c r="D9" s="4">
        <v>50</v>
      </c>
      <c r="E9" s="4">
        <v>100</v>
      </c>
      <c r="F9" s="4">
        <v>100</v>
      </c>
      <c r="G9" s="4">
        <v>100</v>
      </c>
      <c r="H9" s="4">
        <v>100</v>
      </c>
      <c r="I9" s="4">
        <v>50</v>
      </c>
      <c r="J9" s="4">
        <v>100</v>
      </c>
      <c r="K9" s="4">
        <v>100</v>
      </c>
      <c r="L9" s="4">
        <v>100</v>
      </c>
      <c r="M9" s="4">
        <v>100</v>
      </c>
      <c r="N9" s="4">
        <v>50</v>
      </c>
      <c r="O9" s="4">
        <v>100</v>
      </c>
      <c r="P9" s="4">
        <v>100</v>
      </c>
      <c r="Q9" s="4">
        <v>100</v>
      </c>
      <c r="R9" s="4">
        <v>100</v>
      </c>
      <c r="S9" s="4">
        <v>100</v>
      </c>
      <c r="T9" s="4">
        <v>50</v>
      </c>
      <c r="U9" s="4">
        <v>100</v>
      </c>
      <c r="V9" s="4">
        <v>100</v>
      </c>
      <c r="W9" s="4">
        <v>100</v>
      </c>
      <c r="X9" s="4">
        <v>50</v>
      </c>
      <c r="Y9" s="4">
        <v>100</v>
      </c>
      <c r="Z9" s="4">
        <v>100</v>
      </c>
      <c r="AA9" s="4">
        <v>100</v>
      </c>
      <c r="AB9" s="5">
        <f>AVERAGE(C9:AA9)</f>
        <v>90</v>
      </c>
    </row>
    <row r="10" spans="1:28" ht="30.75" customHeight="1">
      <c r="A10" s="94"/>
      <c r="B10" s="3" t="s">
        <v>6</v>
      </c>
      <c r="C10" s="4">
        <v>100</v>
      </c>
      <c r="D10" s="4">
        <v>50</v>
      </c>
      <c r="E10" s="4">
        <v>100</v>
      </c>
      <c r="F10" s="4">
        <v>100</v>
      </c>
      <c r="G10" s="4">
        <v>100</v>
      </c>
      <c r="H10" s="4">
        <v>100</v>
      </c>
      <c r="I10" s="4">
        <v>100</v>
      </c>
      <c r="J10" s="4">
        <v>100</v>
      </c>
      <c r="K10" s="4">
        <v>100</v>
      </c>
      <c r="L10" s="4">
        <v>100</v>
      </c>
      <c r="M10" s="4">
        <v>50</v>
      </c>
      <c r="N10" s="4">
        <v>100</v>
      </c>
      <c r="O10" s="4">
        <v>100</v>
      </c>
      <c r="P10" s="4">
        <v>100</v>
      </c>
      <c r="Q10" s="4">
        <v>50</v>
      </c>
      <c r="R10" s="4">
        <v>100</v>
      </c>
      <c r="S10" s="4">
        <v>100</v>
      </c>
      <c r="T10" s="4">
        <v>100</v>
      </c>
      <c r="U10" s="4">
        <v>100</v>
      </c>
      <c r="V10" s="4">
        <v>100</v>
      </c>
      <c r="W10" s="4">
        <v>100</v>
      </c>
      <c r="X10" s="4">
        <v>100</v>
      </c>
      <c r="Y10" s="4">
        <v>100</v>
      </c>
      <c r="Z10" s="4">
        <v>100</v>
      </c>
      <c r="AA10" s="4">
        <v>100</v>
      </c>
      <c r="AB10" s="5">
        <f>AVERAGE(C10:AA10)</f>
        <v>94</v>
      </c>
    </row>
    <row r="11" spans="1:28" ht="30.75" customHeight="1">
      <c r="A11" s="94"/>
      <c r="B11" s="3" t="s">
        <v>7</v>
      </c>
      <c r="C11" s="4">
        <v>100</v>
      </c>
      <c r="D11" s="4">
        <v>100</v>
      </c>
      <c r="E11" s="4">
        <v>100</v>
      </c>
      <c r="F11" s="4">
        <v>50</v>
      </c>
      <c r="G11" s="4">
        <v>100</v>
      </c>
      <c r="H11" s="4">
        <v>100</v>
      </c>
      <c r="I11" s="4">
        <v>100</v>
      </c>
      <c r="J11" s="4">
        <v>100</v>
      </c>
      <c r="K11" s="4">
        <v>100</v>
      </c>
      <c r="L11" s="4">
        <v>100</v>
      </c>
      <c r="M11" s="4">
        <v>100</v>
      </c>
      <c r="N11" s="4">
        <v>100</v>
      </c>
      <c r="O11" s="4">
        <v>50</v>
      </c>
      <c r="P11" s="4">
        <v>50</v>
      </c>
      <c r="Q11" s="4">
        <v>100</v>
      </c>
      <c r="R11" s="4">
        <v>100</v>
      </c>
      <c r="S11" s="4">
        <v>100</v>
      </c>
      <c r="T11" s="4">
        <v>100</v>
      </c>
      <c r="U11" s="4">
        <v>100</v>
      </c>
      <c r="V11" s="4">
        <v>100</v>
      </c>
      <c r="W11" s="4">
        <v>100</v>
      </c>
      <c r="X11" s="4">
        <v>100</v>
      </c>
      <c r="Y11" s="4">
        <v>100</v>
      </c>
      <c r="Z11" s="4">
        <v>100</v>
      </c>
      <c r="AA11" s="4">
        <v>100</v>
      </c>
      <c r="AB11" s="5">
        <f>AVERAGE(C11:AA11)</f>
        <v>94</v>
      </c>
    </row>
    <row r="12" spans="1:28" ht="30.75" customHeight="1">
      <c r="A12" s="94"/>
      <c r="B12" s="3" t="s">
        <v>8</v>
      </c>
      <c r="C12" s="4">
        <v>100</v>
      </c>
      <c r="D12" s="4">
        <v>100</v>
      </c>
      <c r="E12" s="4">
        <v>100</v>
      </c>
      <c r="F12" s="4">
        <v>100</v>
      </c>
      <c r="G12" s="4">
        <v>100</v>
      </c>
      <c r="H12" s="4">
        <v>100</v>
      </c>
      <c r="I12" s="4">
        <v>100</v>
      </c>
      <c r="J12" s="4">
        <v>100</v>
      </c>
      <c r="K12" s="4">
        <v>100</v>
      </c>
      <c r="L12" s="4">
        <v>100</v>
      </c>
      <c r="M12" s="4">
        <v>100</v>
      </c>
      <c r="N12" s="4">
        <v>100</v>
      </c>
      <c r="O12" s="4">
        <v>100</v>
      </c>
      <c r="P12" s="4">
        <v>100</v>
      </c>
      <c r="Q12" s="4">
        <v>100</v>
      </c>
      <c r="R12" s="4">
        <v>100</v>
      </c>
      <c r="S12" s="4">
        <v>100</v>
      </c>
      <c r="T12" s="4">
        <v>100</v>
      </c>
      <c r="U12" s="4">
        <v>100</v>
      </c>
      <c r="V12" s="4">
        <v>100</v>
      </c>
      <c r="W12" s="4">
        <v>100</v>
      </c>
      <c r="X12" s="4">
        <v>100</v>
      </c>
      <c r="Y12" s="4">
        <v>100</v>
      </c>
      <c r="Z12" s="4">
        <v>100</v>
      </c>
      <c r="AA12" s="4">
        <v>100</v>
      </c>
      <c r="AB12" s="5">
        <f>AVERAGE(C12:AA12)</f>
        <v>100</v>
      </c>
    </row>
    <row r="13" spans="1:28" ht="30.75" customHeight="1">
      <c r="A13" s="95"/>
      <c r="B13" s="6"/>
      <c r="C13" s="7">
        <f t="shared" ref="C13:AB13" si="0">AVERAGE(C8:C12)</f>
        <v>100</v>
      </c>
      <c r="D13" s="7">
        <f t="shared" si="0"/>
        <v>80</v>
      </c>
      <c r="E13" s="7">
        <f t="shared" si="0"/>
        <v>100</v>
      </c>
      <c r="F13" s="7">
        <f t="shared" si="0"/>
        <v>90</v>
      </c>
      <c r="G13" s="7">
        <f t="shared" si="0"/>
        <v>100</v>
      </c>
      <c r="H13" s="7">
        <f t="shared" si="0"/>
        <v>100</v>
      </c>
      <c r="I13" s="7">
        <f t="shared" si="0"/>
        <v>90</v>
      </c>
      <c r="J13" s="7">
        <f t="shared" si="0"/>
        <v>100</v>
      </c>
      <c r="K13" s="7">
        <f t="shared" si="0"/>
        <v>100</v>
      </c>
      <c r="L13" s="7">
        <f t="shared" si="0"/>
        <v>100</v>
      </c>
      <c r="M13" s="7">
        <f t="shared" si="0"/>
        <v>90</v>
      </c>
      <c r="N13" s="7">
        <f t="shared" si="0"/>
        <v>90</v>
      </c>
      <c r="O13" s="7">
        <f t="shared" si="0"/>
        <v>90</v>
      </c>
      <c r="P13" s="7">
        <f t="shared" si="0"/>
        <v>90</v>
      </c>
      <c r="Q13" s="7">
        <f t="shared" si="0"/>
        <v>90</v>
      </c>
      <c r="R13" s="7">
        <f t="shared" si="0"/>
        <v>100</v>
      </c>
      <c r="S13" s="7">
        <f t="shared" si="0"/>
        <v>100</v>
      </c>
      <c r="T13" s="7">
        <f t="shared" si="0"/>
        <v>90</v>
      </c>
      <c r="U13" s="7">
        <f t="shared" si="0"/>
        <v>100</v>
      </c>
      <c r="V13" s="7">
        <f t="shared" si="0"/>
        <v>100</v>
      </c>
      <c r="W13" s="7">
        <f t="shared" si="0"/>
        <v>100</v>
      </c>
      <c r="X13" s="7">
        <f t="shared" si="0"/>
        <v>90</v>
      </c>
      <c r="Y13" s="7">
        <f t="shared" si="0"/>
        <v>100</v>
      </c>
      <c r="Z13" s="7">
        <f t="shared" si="0"/>
        <v>100</v>
      </c>
      <c r="AA13" s="7">
        <f t="shared" si="0"/>
        <v>100</v>
      </c>
      <c r="AB13" s="8">
        <f t="shared" si="0"/>
        <v>95.6</v>
      </c>
    </row>
    <row r="14" spans="1:28" ht="30.75" customHeight="1">
      <c r="A14" s="111" t="s">
        <v>9</v>
      </c>
      <c r="B14" s="3" t="s">
        <v>10</v>
      </c>
      <c r="C14" s="4">
        <v>100</v>
      </c>
      <c r="D14" s="4">
        <v>100</v>
      </c>
      <c r="E14" s="4">
        <v>100</v>
      </c>
      <c r="F14" s="4">
        <v>50</v>
      </c>
      <c r="G14" s="4">
        <v>100</v>
      </c>
      <c r="H14" s="4">
        <v>100</v>
      </c>
      <c r="I14" s="4">
        <v>100</v>
      </c>
      <c r="J14" s="4">
        <v>100</v>
      </c>
      <c r="K14" s="4">
        <v>100</v>
      </c>
      <c r="L14" s="4">
        <v>100</v>
      </c>
      <c r="M14" s="4">
        <v>100</v>
      </c>
      <c r="N14" s="4">
        <v>50</v>
      </c>
      <c r="O14" s="4">
        <v>100</v>
      </c>
      <c r="P14" s="4">
        <v>100</v>
      </c>
      <c r="Q14" s="4">
        <v>100</v>
      </c>
      <c r="R14" s="4">
        <v>100</v>
      </c>
      <c r="S14" s="4">
        <v>100</v>
      </c>
      <c r="T14" s="4">
        <v>100</v>
      </c>
      <c r="U14" s="4">
        <v>100</v>
      </c>
      <c r="V14" s="4">
        <v>100</v>
      </c>
      <c r="W14" s="4">
        <v>100</v>
      </c>
      <c r="X14" s="4">
        <v>100</v>
      </c>
      <c r="Y14" s="4">
        <v>100</v>
      </c>
      <c r="Z14" s="4">
        <v>100</v>
      </c>
      <c r="AA14" s="4">
        <v>100</v>
      </c>
      <c r="AB14" s="5">
        <f>AVERAGE(C14:AA14)</f>
        <v>96</v>
      </c>
    </row>
    <row r="15" spans="1:28" ht="30.75" customHeight="1">
      <c r="A15" s="112"/>
      <c r="B15" s="3" t="s">
        <v>11</v>
      </c>
      <c r="C15" s="4">
        <v>100</v>
      </c>
      <c r="D15" s="4">
        <v>100</v>
      </c>
      <c r="E15" s="4">
        <v>100</v>
      </c>
      <c r="F15" s="4">
        <v>50</v>
      </c>
      <c r="G15" s="4">
        <v>100</v>
      </c>
      <c r="H15" s="4">
        <v>100</v>
      </c>
      <c r="I15" s="4">
        <v>50</v>
      </c>
      <c r="J15" s="4">
        <v>100</v>
      </c>
      <c r="K15" s="4">
        <v>100</v>
      </c>
      <c r="L15" s="4">
        <v>100</v>
      </c>
      <c r="M15" s="4">
        <v>100</v>
      </c>
      <c r="N15" s="4">
        <v>100</v>
      </c>
      <c r="O15" s="4">
        <v>100</v>
      </c>
      <c r="P15" s="4">
        <v>50</v>
      </c>
      <c r="Q15" s="4">
        <v>100</v>
      </c>
      <c r="R15" s="4">
        <v>100</v>
      </c>
      <c r="S15" s="4">
        <v>100</v>
      </c>
      <c r="T15" s="4">
        <v>100</v>
      </c>
      <c r="U15" s="4">
        <v>50</v>
      </c>
      <c r="V15" s="4">
        <v>100</v>
      </c>
      <c r="W15" s="4">
        <v>100</v>
      </c>
      <c r="X15" s="4">
        <v>100</v>
      </c>
      <c r="Y15" s="4">
        <v>100</v>
      </c>
      <c r="Z15" s="4">
        <v>100</v>
      </c>
      <c r="AA15" s="4">
        <v>100</v>
      </c>
      <c r="AB15" s="5">
        <f>AVERAGE(C15:AA15)</f>
        <v>92</v>
      </c>
    </row>
    <row r="16" spans="1:28" ht="30.75" customHeight="1">
      <c r="A16" s="112"/>
      <c r="B16" s="3" t="s">
        <v>12</v>
      </c>
      <c r="C16" s="4">
        <v>100</v>
      </c>
      <c r="D16" s="4">
        <v>100</v>
      </c>
      <c r="E16" s="4">
        <v>100</v>
      </c>
      <c r="F16" s="4">
        <v>100</v>
      </c>
      <c r="G16" s="4">
        <v>100</v>
      </c>
      <c r="H16" s="4">
        <v>100</v>
      </c>
      <c r="I16" s="4"/>
      <c r="J16" s="4">
        <v>100</v>
      </c>
      <c r="K16" s="4">
        <v>100</v>
      </c>
      <c r="L16" s="4">
        <v>100</v>
      </c>
      <c r="M16" s="4">
        <v>100</v>
      </c>
      <c r="N16" s="4">
        <v>100</v>
      </c>
      <c r="O16" s="4"/>
      <c r="P16" s="4">
        <v>100</v>
      </c>
      <c r="Q16" s="4">
        <v>100</v>
      </c>
      <c r="R16" s="4">
        <v>100</v>
      </c>
      <c r="S16" s="4">
        <v>100</v>
      </c>
      <c r="T16" s="4">
        <v>100</v>
      </c>
      <c r="U16" s="4">
        <v>100</v>
      </c>
      <c r="V16" s="4">
        <v>100</v>
      </c>
      <c r="W16" s="4">
        <v>100</v>
      </c>
      <c r="X16" s="4">
        <v>100</v>
      </c>
      <c r="Y16" s="4"/>
      <c r="Z16" s="4"/>
      <c r="AA16" s="4">
        <v>100</v>
      </c>
      <c r="AB16" s="5">
        <f>AVERAGE(C16:AA16)</f>
        <v>100</v>
      </c>
    </row>
    <row r="17" spans="1:28" ht="30.75" customHeight="1">
      <c r="A17" s="112"/>
      <c r="B17" s="3" t="s">
        <v>13</v>
      </c>
      <c r="C17" s="4">
        <v>100</v>
      </c>
      <c r="D17" s="4">
        <v>100</v>
      </c>
      <c r="E17" s="4">
        <v>100</v>
      </c>
      <c r="F17" s="4">
        <v>100</v>
      </c>
      <c r="G17" s="4">
        <v>100</v>
      </c>
      <c r="H17" s="4">
        <v>100</v>
      </c>
      <c r="I17" s="4">
        <v>50</v>
      </c>
      <c r="J17" s="4">
        <v>100</v>
      </c>
      <c r="K17" s="4">
        <v>100</v>
      </c>
      <c r="L17" s="4">
        <v>100</v>
      </c>
      <c r="M17" s="4">
        <v>100</v>
      </c>
      <c r="N17" s="4">
        <v>100</v>
      </c>
      <c r="O17" s="4">
        <v>100</v>
      </c>
      <c r="P17" s="4">
        <v>100</v>
      </c>
      <c r="Q17" s="4">
        <v>100</v>
      </c>
      <c r="R17" s="4">
        <v>100</v>
      </c>
      <c r="S17" s="4">
        <v>100</v>
      </c>
      <c r="T17" s="4">
        <v>100</v>
      </c>
      <c r="U17" s="4">
        <v>100</v>
      </c>
      <c r="V17" s="4">
        <v>100</v>
      </c>
      <c r="W17" s="4">
        <v>100</v>
      </c>
      <c r="X17" s="4">
        <v>100</v>
      </c>
      <c r="Y17" s="4">
        <v>50</v>
      </c>
      <c r="Z17" s="4">
        <v>50</v>
      </c>
      <c r="AA17" s="4">
        <v>100</v>
      </c>
      <c r="AB17" s="5">
        <f>AVERAGE(C17:AA17)</f>
        <v>94</v>
      </c>
    </row>
    <row r="18" spans="1:28" ht="30.75" customHeight="1">
      <c r="A18" s="113"/>
      <c r="B18" s="6"/>
      <c r="C18" s="7">
        <f t="shared" ref="C18:AB18" si="1">AVERAGE(C14:C17)</f>
        <v>100</v>
      </c>
      <c r="D18" s="7">
        <f t="shared" si="1"/>
        <v>100</v>
      </c>
      <c r="E18" s="7">
        <f t="shared" si="1"/>
        <v>100</v>
      </c>
      <c r="F18" s="7">
        <f t="shared" si="1"/>
        <v>75</v>
      </c>
      <c r="G18" s="7">
        <f t="shared" si="1"/>
        <v>100</v>
      </c>
      <c r="H18" s="7">
        <f t="shared" si="1"/>
        <v>100</v>
      </c>
      <c r="I18" s="7">
        <f t="shared" si="1"/>
        <v>66.666666666666671</v>
      </c>
      <c r="J18" s="7">
        <f t="shared" si="1"/>
        <v>100</v>
      </c>
      <c r="K18" s="7">
        <f t="shared" si="1"/>
        <v>100</v>
      </c>
      <c r="L18" s="7">
        <f t="shared" si="1"/>
        <v>100</v>
      </c>
      <c r="M18" s="7">
        <f t="shared" si="1"/>
        <v>100</v>
      </c>
      <c r="N18" s="7">
        <f t="shared" si="1"/>
        <v>87.5</v>
      </c>
      <c r="O18" s="7">
        <f t="shared" si="1"/>
        <v>100</v>
      </c>
      <c r="P18" s="7">
        <f t="shared" si="1"/>
        <v>87.5</v>
      </c>
      <c r="Q18" s="7">
        <f t="shared" si="1"/>
        <v>100</v>
      </c>
      <c r="R18" s="7">
        <f t="shared" si="1"/>
        <v>100</v>
      </c>
      <c r="S18" s="7">
        <f t="shared" si="1"/>
        <v>100</v>
      </c>
      <c r="T18" s="7">
        <f t="shared" si="1"/>
        <v>100</v>
      </c>
      <c r="U18" s="7">
        <f t="shared" si="1"/>
        <v>87.5</v>
      </c>
      <c r="V18" s="7">
        <f t="shared" si="1"/>
        <v>100</v>
      </c>
      <c r="W18" s="7">
        <f t="shared" si="1"/>
        <v>100</v>
      </c>
      <c r="X18" s="7">
        <f t="shared" si="1"/>
        <v>100</v>
      </c>
      <c r="Y18" s="7">
        <f t="shared" si="1"/>
        <v>83.333333333333329</v>
      </c>
      <c r="Z18" s="7">
        <f t="shared" si="1"/>
        <v>83.333333333333329</v>
      </c>
      <c r="AA18" s="7">
        <f t="shared" si="1"/>
        <v>100</v>
      </c>
      <c r="AB18" s="8">
        <f t="shared" si="1"/>
        <v>95.5</v>
      </c>
    </row>
    <row r="19" spans="1:28" ht="30.75" customHeight="1">
      <c r="A19" s="93" t="s">
        <v>35</v>
      </c>
      <c r="B19" s="3" t="s">
        <v>14</v>
      </c>
      <c r="C19" s="4">
        <v>100</v>
      </c>
      <c r="D19" s="4">
        <v>100</v>
      </c>
      <c r="E19" s="4">
        <v>100</v>
      </c>
      <c r="F19" s="4">
        <v>100</v>
      </c>
      <c r="G19" s="4">
        <v>100</v>
      </c>
      <c r="H19" s="4">
        <v>100</v>
      </c>
      <c r="I19" s="4">
        <v>100</v>
      </c>
      <c r="J19" s="4">
        <v>50</v>
      </c>
      <c r="K19" s="4">
        <v>100</v>
      </c>
      <c r="L19" s="4">
        <v>100</v>
      </c>
      <c r="M19" s="4">
        <v>100</v>
      </c>
      <c r="N19" s="4">
        <v>100</v>
      </c>
      <c r="O19" s="4">
        <v>100</v>
      </c>
      <c r="P19" s="4">
        <v>100</v>
      </c>
      <c r="Q19" s="4">
        <v>100</v>
      </c>
      <c r="R19" s="4">
        <v>100</v>
      </c>
      <c r="S19" s="4">
        <v>100</v>
      </c>
      <c r="T19" s="4">
        <v>100</v>
      </c>
      <c r="U19" s="4">
        <v>50</v>
      </c>
      <c r="V19" s="4">
        <v>100</v>
      </c>
      <c r="W19" s="4">
        <v>100</v>
      </c>
      <c r="X19" s="4">
        <v>100</v>
      </c>
      <c r="Y19" s="4">
        <v>100</v>
      </c>
      <c r="Z19" s="4">
        <v>100</v>
      </c>
      <c r="AA19" s="4">
        <v>100</v>
      </c>
      <c r="AB19" s="5">
        <f>AVERAGE(C19:AA19)</f>
        <v>96</v>
      </c>
    </row>
    <row r="20" spans="1:28" ht="30.75" customHeight="1">
      <c r="A20" s="94"/>
      <c r="B20" s="3" t="s">
        <v>15</v>
      </c>
      <c r="C20" s="4">
        <v>100</v>
      </c>
      <c r="D20" s="4">
        <v>100</v>
      </c>
      <c r="E20" s="4">
        <v>100</v>
      </c>
      <c r="F20" s="4">
        <v>100</v>
      </c>
      <c r="G20" s="4">
        <v>50</v>
      </c>
      <c r="H20" s="4">
        <v>100</v>
      </c>
      <c r="I20" s="4">
        <v>50</v>
      </c>
      <c r="J20" s="4">
        <v>100</v>
      </c>
      <c r="K20" s="4">
        <v>100</v>
      </c>
      <c r="L20" s="4">
        <v>100</v>
      </c>
      <c r="M20" s="4">
        <v>100</v>
      </c>
      <c r="N20" s="4">
        <v>100</v>
      </c>
      <c r="O20" s="4">
        <v>100</v>
      </c>
      <c r="P20" s="4">
        <v>100</v>
      </c>
      <c r="Q20" s="4">
        <v>100</v>
      </c>
      <c r="R20" s="4">
        <v>100</v>
      </c>
      <c r="S20" s="4">
        <v>100</v>
      </c>
      <c r="T20" s="4">
        <v>100</v>
      </c>
      <c r="U20" s="4">
        <v>100</v>
      </c>
      <c r="V20" s="4">
        <v>100</v>
      </c>
      <c r="W20" s="4">
        <v>100</v>
      </c>
      <c r="X20" s="4">
        <v>100</v>
      </c>
      <c r="Y20" s="4">
        <v>100</v>
      </c>
      <c r="Z20" s="4">
        <v>100</v>
      </c>
      <c r="AA20" s="4">
        <v>100</v>
      </c>
      <c r="AB20" s="5">
        <f>AVERAGE(C20:AA20)</f>
        <v>96</v>
      </c>
    </row>
    <row r="21" spans="1:28" ht="30.75" customHeight="1">
      <c r="A21" s="94"/>
      <c r="B21" s="3" t="s">
        <v>16</v>
      </c>
      <c r="C21" s="4">
        <v>100</v>
      </c>
      <c r="D21" s="4">
        <v>50</v>
      </c>
      <c r="E21" s="4">
        <v>50</v>
      </c>
      <c r="F21" s="4">
        <v>100</v>
      </c>
      <c r="G21" s="4">
        <v>100</v>
      </c>
      <c r="H21" s="4">
        <v>100</v>
      </c>
      <c r="I21" s="4">
        <v>50</v>
      </c>
      <c r="J21" s="4">
        <v>100</v>
      </c>
      <c r="K21" s="4">
        <v>50</v>
      </c>
      <c r="L21" s="4">
        <v>100</v>
      </c>
      <c r="M21" s="4">
        <v>100</v>
      </c>
      <c r="N21" s="4">
        <v>75</v>
      </c>
      <c r="O21" s="4">
        <v>0</v>
      </c>
      <c r="P21" s="4">
        <v>100</v>
      </c>
      <c r="Q21" s="4">
        <v>100</v>
      </c>
      <c r="R21" s="4">
        <v>100</v>
      </c>
      <c r="S21" s="4">
        <v>100</v>
      </c>
      <c r="T21" s="4">
        <v>100</v>
      </c>
      <c r="U21" s="4">
        <v>0</v>
      </c>
      <c r="V21" s="4">
        <v>100</v>
      </c>
      <c r="W21" s="4">
        <v>100</v>
      </c>
      <c r="X21" s="4">
        <v>100</v>
      </c>
      <c r="Y21" s="4">
        <v>0</v>
      </c>
      <c r="Z21" s="4">
        <v>0</v>
      </c>
      <c r="AA21" s="4">
        <v>100</v>
      </c>
      <c r="AB21" s="5">
        <f>AVERAGE(C21:AA21)</f>
        <v>75</v>
      </c>
    </row>
    <row r="22" spans="1:28" ht="30.75" customHeight="1">
      <c r="A22" s="95"/>
      <c r="B22" s="6"/>
      <c r="C22" s="7">
        <f t="shared" ref="C22:AB22" si="2">AVERAGE(C19:C21)</f>
        <v>100</v>
      </c>
      <c r="D22" s="7">
        <f t="shared" si="2"/>
        <v>83.333333333333329</v>
      </c>
      <c r="E22" s="7">
        <f t="shared" si="2"/>
        <v>83.333333333333329</v>
      </c>
      <c r="F22" s="7">
        <f t="shared" si="2"/>
        <v>100</v>
      </c>
      <c r="G22" s="7">
        <f t="shared" si="2"/>
        <v>83.333333333333329</v>
      </c>
      <c r="H22" s="7">
        <f t="shared" si="2"/>
        <v>100</v>
      </c>
      <c r="I22" s="7">
        <f t="shared" si="2"/>
        <v>66.666666666666671</v>
      </c>
      <c r="J22" s="7">
        <f t="shared" si="2"/>
        <v>83.333333333333329</v>
      </c>
      <c r="K22" s="7">
        <f t="shared" si="2"/>
        <v>83.333333333333329</v>
      </c>
      <c r="L22" s="7">
        <f t="shared" si="2"/>
        <v>100</v>
      </c>
      <c r="M22" s="7">
        <f t="shared" si="2"/>
        <v>100</v>
      </c>
      <c r="N22" s="7">
        <f t="shared" si="2"/>
        <v>91.666666666666671</v>
      </c>
      <c r="O22" s="7">
        <f t="shared" si="2"/>
        <v>66.666666666666671</v>
      </c>
      <c r="P22" s="7">
        <f t="shared" si="2"/>
        <v>100</v>
      </c>
      <c r="Q22" s="7">
        <f t="shared" si="2"/>
        <v>100</v>
      </c>
      <c r="R22" s="7">
        <f t="shared" si="2"/>
        <v>100</v>
      </c>
      <c r="S22" s="7">
        <f t="shared" si="2"/>
        <v>100</v>
      </c>
      <c r="T22" s="7">
        <f t="shared" si="2"/>
        <v>100</v>
      </c>
      <c r="U22" s="7">
        <f t="shared" si="2"/>
        <v>50</v>
      </c>
      <c r="V22" s="7">
        <f t="shared" si="2"/>
        <v>100</v>
      </c>
      <c r="W22" s="7">
        <f t="shared" si="2"/>
        <v>100</v>
      </c>
      <c r="X22" s="7">
        <f t="shared" si="2"/>
        <v>100</v>
      </c>
      <c r="Y22" s="7">
        <f t="shared" si="2"/>
        <v>66.666666666666671</v>
      </c>
      <c r="Z22" s="7">
        <f t="shared" si="2"/>
        <v>66.666666666666671</v>
      </c>
      <c r="AA22" s="7">
        <f t="shared" si="2"/>
        <v>100</v>
      </c>
      <c r="AB22" s="8">
        <f t="shared" si="2"/>
        <v>89</v>
      </c>
    </row>
    <row r="23" spans="1:28" s="9" customFormat="1" ht="51" customHeight="1">
      <c r="A23" s="120" t="s">
        <v>17</v>
      </c>
      <c r="B23" s="10" t="s">
        <v>18</v>
      </c>
      <c r="C23" s="11">
        <v>50</v>
      </c>
      <c r="D23" s="11">
        <v>100</v>
      </c>
      <c r="E23" s="11">
        <v>100</v>
      </c>
      <c r="F23" s="11">
        <v>100</v>
      </c>
      <c r="G23" s="11">
        <v>100</v>
      </c>
      <c r="H23" s="11">
        <v>100</v>
      </c>
      <c r="I23" s="11">
        <v>100</v>
      </c>
      <c r="J23" s="11">
        <v>100</v>
      </c>
      <c r="K23" s="11">
        <v>100</v>
      </c>
      <c r="L23" s="11">
        <v>100</v>
      </c>
      <c r="M23" s="11">
        <v>100</v>
      </c>
      <c r="N23" s="11">
        <v>100</v>
      </c>
      <c r="O23" s="11">
        <v>100</v>
      </c>
      <c r="P23" s="11">
        <v>100</v>
      </c>
      <c r="Q23" s="11">
        <v>100</v>
      </c>
      <c r="R23" s="11">
        <v>100</v>
      </c>
      <c r="S23" s="11">
        <v>100</v>
      </c>
      <c r="T23" s="11">
        <v>100</v>
      </c>
      <c r="U23" s="11">
        <v>50</v>
      </c>
      <c r="V23" s="11">
        <v>100</v>
      </c>
      <c r="W23" s="11">
        <v>100</v>
      </c>
      <c r="X23" s="11">
        <v>100</v>
      </c>
      <c r="Y23" s="11">
        <v>100</v>
      </c>
      <c r="Z23" s="11">
        <v>100</v>
      </c>
      <c r="AA23" s="11">
        <v>100</v>
      </c>
      <c r="AB23" s="12">
        <f>AVERAGE(C23:AA23)</f>
        <v>96</v>
      </c>
    </row>
    <row r="24" spans="1:28" ht="26.25" customHeight="1">
      <c r="A24" s="121"/>
      <c r="B24" s="13"/>
      <c r="C24" s="7">
        <f t="shared" ref="C24:AB24" si="3">AVERAGE(C23)</f>
        <v>50</v>
      </c>
      <c r="D24" s="7">
        <f t="shared" si="3"/>
        <v>100</v>
      </c>
      <c r="E24" s="7">
        <f t="shared" si="3"/>
        <v>100</v>
      </c>
      <c r="F24" s="7">
        <f t="shared" si="3"/>
        <v>100</v>
      </c>
      <c r="G24" s="7">
        <f t="shared" si="3"/>
        <v>100</v>
      </c>
      <c r="H24" s="7">
        <f t="shared" si="3"/>
        <v>100</v>
      </c>
      <c r="I24" s="7">
        <f t="shared" si="3"/>
        <v>100</v>
      </c>
      <c r="J24" s="7">
        <f t="shared" si="3"/>
        <v>100</v>
      </c>
      <c r="K24" s="7">
        <f t="shared" si="3"/>
        <v>100</v>
      </c>
      <c r="L24" s="7">
        <f t="shared" si="3"/>
        <v>100</v>
      </c>
      <c r="M24" s="7">
        <f t="shared" si="3"/>
        <v>100</v>
      </c>
      <c r="N24" s="7">
        <f t="shared" si="3"/>
        <v>100</v>
      </c>
      <c r="O24" s="7">
        <f t="shared" si="3"/>
        <v>100</v>
      </c>
      <c r="P24" s="7">
        <f t="shared" si="3"/>
        <v>100</v>
      </c>
      <c r="Q24" s="7">
        <f t="shared" si="3"/>
        <v>100</v>
      </c>
      <c r="R24" s="7">
        <f t="shared" si="3"/>
        <v>100</v>
      </c>
      <c r="S24" s="7">
        <f t="shared" si="3"/>
        <v>100</v>
      </c>
      <c r="T24" s="7">
        <f t="shared" si="3"/>
        <v>100</v>
      </c>
      <c r="U24" s="7">
        <f t="shared" si="3"/>
        <v>50</v>
      </c>
      <c r="V24" s="7">
        <f t="shared" si="3"/>
        <v>100</v>
      </c>
      <c r="W24" s="7">
        <f t="shared" si="3"/>
        <v>100</v>
      </c>
      <c r="X24" s="7">
        <f t="shared" si="3"/>
        <v>100</v>
      </c>
      <c r="Y24" s="7">
        <f t="shared" si="3"/>
        <v>100</v>
      </c>
      <c r="Z24" s="7">
        <f t="shared" si="3"/>
        <v>100</v>
      </c>
      <c r="AA24" s="7">
        <f t="shared" si="3"/>
        <v>100</v>
      </c>
      <c r="AB24" s="8">
        <f t="shared" si="3"/>
        <v>96</v>
      </c>
    </row>
    <row r="25" spans="1:28" ht="30.75" customHeight="1">
      <c r="A25" s="114" t="s">
        <v>19</v>
      </c>
      <c r="B25" s="14" t="s">
        <v>20</v>
      </c>
      <c r="C25" s="4">
        <v>100</v>
      </c>
      <c r="D25" s="4">
        <v>100</v>
      </c>
      <c r="E25" s="4">
        <v>100</v>
      </c>
      <c r="F25" s="4">
        <v>100</v>
      </c>
      <c r="G25" s="4">
        <v>100</v>
      </c>
      <c r="H25" s="4">
        <v>100</v>
      </c>
      <c r="I25" s="4">
        <v>100</v>
      </c>
      <c r="J25" s="4">
        <v>100</v>
      </c>
      <c r="K25" s="4">
        <v>100</v>
      </c>
      <c r="L25" s="4">
        <v>100</v>
      </c>
      <c r="M25" s="4">
        <v>100</v>
      </c>
      <c r="N25" s="4">
        <v>100</v>
      </c>
      <c r="O25" s="4">
        <v>100</v>
      </c>
      <c r="P25" s="4">
        <v>100</v>
      </c>
      <c r="Q25" s="4">
        <v>100</v>
      </c>
      <c r="R25" s="4">
        <v>100</v>
      </c>
      <c r="S25" s="4">
        <v>100</v>
      </c>
      <c r="T25" s="4">
        <v>100</v>
      </c>
      <c r="U25" s="4">
        <v>100</v>
      </c>
      <c r="V25" s="4">
        <v>100</v>
      </c>
      <c r="W25" s="4">
        <v>100</v>
      </c>
      <c r="X25" s="4">
        <v>100</v>
      </c>
      <c r="Y25" s="4">
        <v>100</v>
      </c>
      <c r="Z25" s="4">
        <v>100</v>
      </c>
      <c r="AA25" s="4">
        <v>100</v>
      </c>
      <c r="AB25" s="5">
        <f t="shared" ref="AB25:AB31" si="4">AVERAGE(C25:AA25)</f>
        <v>100</v>
      </c>
    </row>
    <row r="26" spans="1:28" ht="30.75" customHeight="1">
      <c r="A26" s="115"/>
      <c r="B26" s="14" t="s">
        <v>21</v>
      </c>
      <c r="C26" s="4">
        <v>100</v>
      </c>
      <c r="D26" s="4">
        <v>100</v>
      </c>
      <c r="E26" s="4">
        <v>100</v>
      </c>
      <c r="F26" s="4">
        <v>100</v>
      </c>
      <c r="G26" s="4">
        <v>100</v>
      </c>
      <c r="H26" s="4">
        <v>100</v>
      </c>
      <c r="I26" s="4">
        <v>100</v>
      </c>
      <c r="J26" s="4">
        <v>100</v>
      </c>
      <c r="K26" s="4">
        <v>100</v>
      </c>
      <c r="L26" s="4">
        <v>100</v>
      </c>
      <c r="M26" s="4">
        <v>100</v>
      </c>
      <c r="N26" s="4">
        <v>100</v>
      </c>
      <c r="O26" s="4">
        <v>100</v>
      </c>
      <c r="P26" s="4">
        <v>100</v>
      </c>
      <c r="Q26" s="4">
        <v>100</v>
      </c>
      <c r="R26" s="4">
        <v>100</v>
      </c>
      <c r="S26" s="4">
        <v>100</v>
      </c>
      <c r="T26" s="4">
        <v>100</v>
      </c>
      <c r="U26" s="4">
        <v>100</v>
      </c>
      <c r="V26" s="4">
        <v>100</v>
      </c>
      <c r="W26" s="4">
        <v>100</v>
      </c>
      <c r="X26" s="4">
        <v>100</v>
      </c>
      <c r="Y26" s="4">
        <v>100</v>
      </c>
      <c r="Z26" s="4">
        <v>100</v>
      </c>
      <c r="AA26" s="4">
        <v>100</v>
      </c>
      <c r="AB26" s="5">
        <f t="shared" si="4"/>
        <v>100</v>
      </c>
    </row>
    <row r="27" spans="1:28" ht="30.75" customHeight="1">
      <c r="A27" s="115"/>
      <c r="B27" s="14" t="s">
        <v>22</v>
      </c>
      <c r="C27" s="4">
        <v>50</v>
      </c>
      <c r="D27" s="4">
        <v>50</v>
      </c>
      <c r="E27" s="4">
        <v>50</v>
      </c>
      <c r="F27" s="4">
        <v>100</v>
      </c>
      <c r="G27" s="4">
        <v>100</v>
      </c>
      <c r="H27" s="4">
        <v>100</v>
      </c>
      <c r="I27" s="4">
        <v>0</v>
      </c>
      <c r="J27" s="4">
        <v>100</v>
      </c>
      <c r="K27" s="4">
        <v>0</v>
      </c>
      <c r="L27" s="4">
        <v>100</v>
      </c>
      <c r="M27" s="4">
        <v>100</v>
      </c>
      <c r="N27" s="4">
        <v>100</v>
      </c>
      <c r="O27" s="4">
        <v>100</v>
      </c>
      <c r="P27" s="4">
        <v>100</v>
      </c>
      <c r="Q27" s="4">
        <v>100</v>
      </c>
      <c r="R27" s="4">
        <v>100</v>
      </c>
      <c r="S27" s="4">
        <v>100</v>
      </c>
      <c r="T27" s="4">
        <v>100</v>
      </c>
      <c r="U27" s="4">
        <v>0</v>
      </c>
      <c r="V27" s="4">
        <v>100</v>
      </c>
      <c r="W27" s="4">
        <v>100</v>
      </c>
      <c r="X27" s="4">
        <v>100</v>
      </c>
      <c r="Y27" s="4">
        <v>0</v>
      </c>
      <c r="Z27" s="4">
        <v>0</v>
      </c>
      <c r="AA27" s="4">
        <v>100</v>
      </c>
      <c r="AB27" s="5">
        <f t="shared" si="4"/>
        <v>74</v>
      </c>
    </row>
    <row r="28" spans="1:28" ht="30.75" customHeight="1">
      <c r="A28" s="115"/>
      <c r="B28" s="14" t="s">
        <v>23</v>
      </c>
      <c r="C28" s="4">
        <v>100</v>
      </c>
      <c r="D28" s="4">
        <v>100</v>
      </c>
      <c r="E28" s="4">
        <v>100</v>
      </c>
      <c r="F28" s="4">
        <v>100</v>
      </c>
      <c r="G28" s="4">
        <v>100</v>
      </c>
      <c r="H28" s="4">
        <v>100</v>
      </c>
      <c r="I28" s="4">
        <v>100</v>
      </c>
      <c r="J28" s="4">
        <v>100</v>
      </c>
      <c r="K28" s="4">
        <v>100</v>
      </c>
      <c r="L28" s="4">
        <v>50</v>
      </c>
      <c r="M28" s="4">
        <v>100</v>
      </c>
      <c r="N28" s="4">
        <v>100</v>
      </c>
      <c r="O28" s="4">
        <v>100</v>
      </c>
      <c r="P28" s="4">
        <v>100</v>
      </c>
      <c r="Q28" s="4">
        <v>100</v>
      </c>
      <c r="R28" s="4">
        <v>100</v>
      </c>
      <c r="S28" s="4">
        <v>100</v>
      </c>
      <c r="T28" s="4">
        <v>100</v>
      </c>
      <c r="U28" s="4">
        <v>100</v>
      </c>
      <c r="V28" s="4">
        <v>100</v>
      </c>
      <c r="W28" s="4">
        <v>100</v>
      </c>
      <c r="X28" s="4">
        <v>100</v>
      </c>
      <c r="Y28" s="4">
        <v>100</v>
      </c>
      <c r="Z28" s="4">
        <v>100</v>
      </c>
      <c r="AA28" s="4">
        <v>100</v>
      </c>
      <c r="AB28" s="5">
        <f t="shared" si="4"/>
        <v>98</v>
      </c>
    </row>
    <row r="29" spans="1:28" ht="30.75" customHeight="1">
      <c r="A29" s="115"/>
      <c r="B29" s="14" t="s">
        <v>24</v>
      </c>
      <c r="C29" s="4">
        <v>100</v>
      </c>
      <c r="D29" s="4">
        <v>100</v>
      </c>
      <c r="E29" s="4">
        <v>50</v>
      </c>
      <c r="F29" s="4">
        <v>100</v>
      </c>
      <c r="G29" s="4">
        <v>100</v>
      </c>
      <c r="H29" s="4">
        <v>100</v>
      </c>
      <c r="I29" s="4">
        <v>100</v>
      </c>
      <c r="J29" s="4">
        <v>100</v>
      </c>
      <c r="K29" s="4">
        <v>100</v>
      </c>
      <c r="L29" s="4">
        <v>100</v>
      </c>
      <c r="M29" s="4">
        <v>50</v>
      </c>
      <c r="N29" s="4">
        <v>100</v>
      </c>
      <c r="O29" s="4">
        <v>100</v>
      </c>
      <c r="P29" s="4">
        <v>100</v>
      </c>
      <c r="Q29" s="4">
        <v>100</v>
      </c>
      <c r="R29" s="4">
        <v>100</v>
      </c>
      <c r="S29" s="4">
        <v>100</v>
      </c>
      <c r="T29" s="4">
        <v>100</v>
      </c>
      <c r="U29" s="4">
        <v>100</v>
      </c>
      <c r="V29" s="4">
        <v>100</v>
      </c>
      <c r="W29" s="4">
        <v>100</v>
      </c>
      <c r="X29" s="4">
        <v>100</v>
      </c>
      <c r="Y29" s="4">
        <v>100</v>
      </c>
      <c r="Z29" s="4">
        <v>100</v>
      </c>
      <c r="AA29" s="4">
        <v>100</v>
      </c>
      <c r="AB29" s="5">
        <f t="shared" si="4"/>
        <v>96</v>
      </c>
    </row>
    <row r="30" spans="1:28" ht="30.75" customHeight="1">
      <c r="A30" s="115"/>
      <c r="B30" s="14" t="s">
        <v>25</v>
      </c>
      <c r="C30" s="4">
        <v>100</v>
      </c>
      <c r="D30" s="4">
        <v>100</v>
      </c>
      <c r="E30" s="4">
        <v>100</v>
      </c>
      <c r="F30" s="4">
        <v>100</v>
      </c>
      <c r="G30" s="4">
        <v>100</v>
      </c>
      <c r="H30" s="4">
        <v>100</v>
      </c>
      <c r="I30" s="4">
        <v>50</v>
      </c>
      <c r="J30" s="4">
        <v>100</v>
      </c>
      <c r="K30" s="4">
        <v>100</v>
      </c>
      <c r="L30" s="4">
        <v>100</v>
      </c>
      <c r="M30" s="4">
        <v>100</v>
      </c>
      <c r="N30" s="4">
        <v>100</v>
      </c>
      <c r="O30" s="4">
        <v>100</v>
      </c>
      <c r="P30" s="4">
        <v>100</v>
      </c>
      <c r="Q30" s="4">
        <v>100</v>
      </c>
      <c r="R30" s="4">
        <v>100</v>
      </c>
      <c r="S30" s="4">
        <v>100</v>
      </c>
      <c r="T30" s="4">
        <v>100</v>
      </c>
      <c r="U30" s="4">
        <v>100</v>
      </c>
      <c r="V30" s="4">
        <v>100</v>
      </c>
      <c r="W30" s="4">
        <v>100</v>
      </c>
      <c r="X30" s="4">
        <v>100</v>
      </c>
      <c r="Y30" s="4">
        <v>100</v>
      </c>
      <c r="Z30" s="4">
        <v>100</v>
      </c>
      <c r="AA30" s="4">
        <v>100</v>
      </c>
      <c r="AB30" s="5">
        <f t="shared" si="4"/>
        <v>98</v>
      </c>
    </row>
    <row r="31" spans="1:28" ht="30.75" customHeight="1">
      <c r="A31" s="115"/>
      <c r="B31" s="14" t="s">
        <v>26</v>
      </c>
      <c r="C31" s="4">
        <v>50</v>
      </c>
      <c r="D31" s="4">
        <v>50</v>
      </c>
      <c r="E31" s="4">
        <v>50</v>
      </c>
      <c r="F31" s="4">
        <v>100</v>
      </c>
      <c r="G31" s="4">
        <v>100</v>
      </c>
      <c r="H31" s="4">
        <v>100</v>
      </c>
      <c r="I31" s="4">
        <v>0</v>
      </c>
      <c r="J31" s="4">
        <v>0</v>
      </c>
      <c r="K31" s="4">
        <v>0</v>
      </c>
      <c r="L31" s="4">
        <v>50</v>
      </c>
      <c r="M31" s="4">
        <v>0</v>
      </c>
      <c r="N31" s="4">
        <v>100</v>
      </c>
      <c r="O31" s="4">
        <v>0</v>
      </c>
      <c r="P31" s="4">
        <v>100</v>
      </c>
      <c r="Q31" s="4">
        <v>100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50</v>
      </c>
      <c r="X31" s="4">
        <v>50</v>
      </c>
      <c r="Y31" s="4">
        <v>0</v>
      </c>
      <c r="Z31" s="4">
        <v>0</v>
      </c>
      <c r="AA31" s="4">
        <v>100</v>
      </c>
      <c r="AB31" s="5">
        <f t="shared" si="4"/>
        <v>40</v>
      </c>
    </row>
    <row r="32" spans="1:28" ht="30.75" customHeight="1">
      <c r="A32" s="115"/>
      <c r="B32" s="7"/>
      <c r="C32" s="7">
        <f t="shared" ref="C32:AA32" si="5">AVERAGE(C25:C31)</f>
        <v>85.714285714285708</v>
      </c>
      <c r="D32" s="7">
        <f t="shared" si="5"/>
        <v>85.714285714285708</v>
      </c>
      <c r="E32" s="7">
        <f t="shared" si="5"/>
        <v>78.571428571428569</v>
      </c>
      <c r="F32" s="7">
        <f t="shared" si="5"/>
        <v>100</v>
      </c>
      <c r="G32" s="7">
        <f t="shared" si="5"/>
        <v>100</v>
      </c>
      <c r="H32" s="7">
        <f t="shared" si="5"/>
        <v>100</v>
      </c>
      <c r="I32" s="7">
        <f t="shared" si="5"/>
        <v>64.285714285714292</v>
      </c>
      <c r="J32" s="7">
        <f t="shared" si="5"/>
        <v>85.714285714285708</v>
      </c>
      <c r="K32" s="7">
        <f t="shared" si="5"/>
        <v>71.428571428571431</v>
      </c>
      <c r="L32" s="7">
        <f t="shared" si="5"/>
        <v>85.714285714285708</v>
      </c>
      <c r="M32" s="7">
        <f t="shared" si="5"/>
        <v>78.571428571428569</v>
      </c>
      <c r="N32" s="7">
        <f t="shared" si="5"/>
        <v>100</v>
      </c>
      <c r="O32" s="7">
        <f t="shared" si="5"/>
        <v>85.714285714285708</v>
      </c>
      <c r="P32" s="7">
        <f t="shared" si="5"/>
        <v>100</v>
      </c>
      <c r="Q32" s="7">
        <f t="shared" si="5"/>
        <v>100</v>
      </c>
      <c r="R32" s="7">
        <f t="shared" si="5"/>
        <v>85.714285714285708</v>
      </c>
      <c r="S32" s="7">
        <f t="shared" si="5"/>
        <v>85.714285714285708</v>
      </c>
      <c r="T32" s="7">
        <f t="shared" si="5"/>
        <v>85.714285714285708</v>
      </c>
      <c r="U32" s="7">
        <f t="shared" si="5"/>
        <v>71.428571428571431</v>
      </c>
      <c r="V32" s="7">
        <f t="shared" si="5"/>
        <v>85.714285714285708</v>
      </c>
      <c r="W32" s="7">
        <f t="shared" si="5"/>
        <v>92.857142857142861</v>
      </c>
      <c r="X32" s="7">
        <f t="shared" si="5"/>
        <v>92.857142857142861</v>
      </c>
      <c r="Y32" s="7">
        <f t="shared" si="5"/>
        <v>71.428571428571431</v>
      </c>
      <c r="Z32" s="7">
        <f t="shared" si="5"/>
        <v>71.428571428571431</v>
      </c>
      <c r="AA32" s="7">
        <f t="shared" si="5"/>
        <v>100</v>
      </c>
      <c r="AB32" s="8">
        <f>AVERAGE(AB25:AB31)</f>
        <v>86.571428571428569</v>
      </c>
    </row>
    <row r="33" spans="1:28" ht="27.75" customHeight="1">
      <c r="C33">
        <f t="shared" ref="C33:AA33" si="6">(C13+C18+C22+C24+C32)/5</f>
        <v>87.142857142857139</v>
      </c>
      <c r="D33">
        <f t="shared" si="6"/>
        <v>89.80952380952381</v>
      </c>
      <c r="E33">
        <f t="shared" si="6"/>
        <v>92.38095238095238</v>
      </c>
      <c r="F33">
        <f t="shared" si="6"/>
        <v>93</v>
      </c>
      <c r="G33">
        <f t="shared" si="6"/>
        <v>96.666666666666657</v>
      </c>
      <c r="H33">
        <f t="shared" si="6"/>
        <v>100</v>
      </c>
      <c r="I33">
        <f t="shared" si="6"/>
        <v>77.523809523809533</v>
      </c>
      <c r="J33">
        <f t="shared" si="6"/>
        <v>93.80952380952381</v>
      </c>
      <c r="K33">
        <f t="shared" si="6"/>
        <v>90.952380952380949</v>
      </c>
      <c r="L33">
        <f t="shared" si="6"/>
        <v>97.142857142857139</v>
      </c>
      <c r="M33">
        <f t="shared" si="6"/>
        <v>93.714285714285708</v>
      </c>
      <c r="N33">
        <f t="shared" si="6"/>
        <v>93.833333333333343</v>
      </c>
      <c r="O33">
        <f t="shared" si="6"/>
        <v>88.476190476190482</v>
      </c>
      <c r="P33">
        <f t="shared" si="6"/>
        <v>95.5</v>
      </c>
      <c r="Q33">
        <f t="shared" si="6"/>
        <v>98</v>
      </c>
      <c r="R33">
        <f t="shared" si="6"/>
        <v>97.142857142857139</v>
      </c>
      <c r="S33">
        <f t="shared" si="6"/>
        <v>97.142857142857139</v>
      </c>
      <c r="T33">
        <f t="shared" si="6"/>
        <v>95.142857142857139</v>
      </c>
      <c r="U33">
        <f t="shared" si="6"/>
        <v>71.785714285714292</v>
      </c>
      <c r="V33">
        <f t="shared" si="6"/>
        <v>97.142857142857139</v>
      </c>
      <c r="W33">
        <f t="shared" si="6"/>
        <v>98.571428571428584</v>
      </c>
      <c r="X33">
        <f t="shared" si="6"/>
        <v>96.571428571428584</v>
      </c>
      <c r="Y33">
        <f t="shared" si="6"/>
        <v>84.285714285714292</v>
      </c>
      <c r="Z33">
        <f t="shared" si="6"/>
        <v>84.285714285714292</v>
      </c>
      <c r="AA33">
        <f t="shared" si="6"/>
        <v>100</v>
      </c>
      <c r="AB33" s="15">
        <f>AVERAGE(C33:AA33)</f>
        <v>92.400952380952361</v>
      </c>
    </row>
    <row r="35" spans="1:28" ht="6" customHeight="1">
      <c r="A35" s="116" t="s">
        <v>40</v>
      </c>
      <c r="B35" s="117"/>
      <c r="C35" s="117"/>
      <c r="D35" s="117"/>
      <c r="E35" s="117"/>
      <c r="F35" s="117"/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17"/>
      <c r="V35" s="117"/>
      <c r="W35" s="117"/>
      <c r="X35" s="117"/>
      <c r="Y35" s="117"/>
      <c r="Z35" s="117"/>
      <c r="AA35" s="117"/>
    </row>
    <row r="36" spans="1:28">
      <c r="A36" s="119"/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</row>
    <row r="37" spans="1:28">
      <c r="A37" s="119"/>
      <c r="B37" s="117"/>
      <c r="C37" s="117"/>
      <c r="D37" s="117"/>
      <c r="E37" s="117"/>
      <c r="F37" s="117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</row>
    <row r="38" spans="1:28" ht="46.5" customHeight="1">
      <c r="A38" s="119"/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A38" s="117"/>
    </row>
    <row r="39" spans="1:28" ht="6.75" customHeight="1">
      <c r="A39" s="102" t="s">
        <v>41</v>
      </c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</row>
    <row r="40" spans="1:28" ht="15" customHeight="1">
      <c r="A40" s="105"/>
      <c r="B40" s="106"/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  <c r="Y40" s="106"/>
      <c r="Z40" s="106"/>
      <c r="AA40" s="106"/>
    </row>
    <row r="41" spans="1:28" ht="16.5" customHeight="1">
      <c r="A41" s="105"/>
      <c r="B41" s="106"/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  <c r="X41" s="106"/>
      <c r="Y41" s="106"/>
      <c r="Z41" s="106"/>
      <c r="AA41" s="106"/>
    </row>
    <row r="42" spans="1:28" ht="55.5" customHeight="1" thickBot="1">
      <c r="A42" s="108"/>
      <c r="B42" s="109"/>
      <c r="C42" s="109"/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  <c r="Z42" s="109"/>
      <c r="AA42" s="109"/>
    </row>
    <row r="46" spans="1:28">
      <c r="B46" t="s">
        <v>27</v>
      </c>
    </row>
  </sheetData>
  <mergeCells count="37">
    <mergeCell ref="P6:P7"/>
    <mergeCell ref="R6:R7"/>
    <mergeCell ref="K6:K7"/>
    <mergeCell ref="A14:A18"/>
    <mergeCell ref="C6:C7"/>
    <mergeCell ref="AB6:AB7"/>
    <mergeCell ref="S6:S7"/>
    <mergeCell ref="A19:A22"/>
    <mergeCell ref="A23:A24"/>
    <mergeCell ref="A1:X4"/>
    <mergeCell ref="E6:E7"/>
    <mergeCell ref="T6:T7"/>
    <mergeCell ref="A6:A7"/>
    <mergeCell ref="J6:J7"/>
    <mergeCell ref="M6:M7"/>
    <mergeCell ref="H6:H7"/>
    <mergeCell ref="A5:X5"/>
    <mergeCell ref="D6:D7"/>
    <mergeCell ref="Y6:Y7"/>
    <mergeCell ref="B6:B7"/>
    <mergeCell ref="O6:O7"/>
    <mergeCell ref="A39:AA42"/>
    <mergeCell ref="Q6:Q7"/>
    <mergeCell ref="A35:AA38"/>
    <mergeCell ref="A8:A13"/>
    <mergeCell ref="V6:V7"/>
    <mergeCell ref="N6:N7"/>
    <mergeCell ref="Z6:Z7"/>
    <mergeCell ref="I6:I7"/>
    <mergeCell ref="G6:G7"/>
    <mergeCell ref="U6:U7"/>
    <mergeCell ref="L6:L7"/>
    <mergeCell ref="AA6:AA7"/>
    <mergeCell ref="F6:F7"/>
    <mergeCell ref="W6:W7"/>
    <mergeCell ref="X6:X7"/>
    <mergeCell ref="A25:A3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6"/>
  <sheetViews>
    <sheetView topLeftCell="C1" workbookViewId="0">
      <selection activeCell="AG8" sqref="AG8:AG33"/>
    </sheetView>
  </sheetViews>
  <sheetFormatPr baseColWidth="10" defaultRowHeight="15"/>
  <cols>
    <col min="1" max="1" width="11.42578125" style="59"/>
    <col min="2" max="2" width="64.7109375" style="41" customWidth="1"/>
    <col min="3" max="32" width="6.7109375" style="41" customWidth="1"/>
    <col min="33" max="33" width="15.28515625" style="44" customWidth="1"/>
    <col min="34" max="16384" width="11.42578125" style="41"/>
  </cols>
  <sheetData>
    <row r="1" spans="1:33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122"/>
    </row>
    <row r="2" spans="1:33">
      <c r="A2" s="88"/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122"/>
    </row>
    <row r="3" spans="1:33">
      <c r="A3" s="88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122"/>
    </row>
    <row r="4" spans="1:33">
      <c r="A4" s="123"/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4"/>
    </row>
    <row r="5" spans="1:33" ht="49.5" customHeight="1">
      <c r="A5" s="125" t="s">
        <v>47</v>
      </c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6"/>
    </row>
    <row r="6" spans="1:33">
      <c r="A6" s="87"/>
      <c r="B6" s="72" t="s">
        <v>1</v>
      </c>
      <c r="C6" s="78">
        <v>1</v>
      </c>
      <c r="D6" s="78">
        <v>2</v>
      </c>
      <c r="E6" s="78">
        <v>3</v>
      </c>
      <c r="F6" s="78">
        <v>4</v>
      </c>
      <c r="G6" s="78">
        <v>5</v>
      </c>
      <c r="H6" s="78">
        <v>6</v>
      </c>
      <c r="I6" s="78">
        <v>7</v>
      </c>
      <c r="J6" s="78">
        <v>8</v>
      </c>
      <c r="K6" s="78">
        <v>9</v>
      </c>
      <c r="L6" s="78">
        <v>10</v>
      </c>
      <c r="M6" s="78">
        <v>11</v>
      </c>
      <c r="N6" s="78">
        <v>12</v>
      </c>
      <c r="O6" s="78">
        <v>13</v>
      </c>
      <c r="P6" s="78">
        <v>14</v>
      </c>
      <c r="Q6" s="78">
        <v>15</v>
      </c>
      <c r="R6" s="78">
        <v>16</v>
      </c>
      <c r="S6" s="78">
        <v>17</v>
      </c>
      <c r="T6" s="78">
        <v>18</v>
      </c>
      <c r="U6" s="78">
        <v>19</v>
      </c>
      <c r="V6" s="78">
        <v>20</v>
      </c>
      <c r="W6" s="78">
        <v>21</v>
      </c>
      <c r="X6" s="78">
        <v>22</v>
      </c>
      <c r="Y6" s="78">
        <v>23</v>
      </c>
      <c r="Z6" s="78">
        <v>24</v>
      </c>
      <c r="AA6" s="78">
        <v>25</v>
      </c>
      <c r="AB6" s="78">
        <v>26</v>
      </c>
      <c r="AC6" s="78">
        <v>27</v>
      </c>
      <c r="AD6" s="78">
        <v>28</v>
      </c>
      <c r="AE6" s="78">
        <v>29</v>
      </c>
      <c r="AF6" s="78">
        <v>30</v>
      </c>
      <c r="AG6" s="78" t="s">
        <v>2</v>
      </c>
    </row>
    <row r="7" spans="1:33">
      <c r="A7" s="87"/>
      <c r="B7" s="72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</row>
    <row r="8" spans="1:33" ht="30.75" customHeight="1">
      <c r="A8" s="81" t="s">
        <v>3</v>
      </c>
      <c r="B8" s="45" t="s">
        <v>4</v>
      </c>
      <c r="C8" s="46">
        <v>100</v>
      </c>
      <c r="D8" s="46">
        <v>100</v>
      </c>
      <c r="E8" s="46">
        <v>100</v>
      </c>
      <c r="F8" s="46">
        <v>100</v>
      </c>
      <c r="G8" s="46">
        <v>100</v>
      </c>
      <c r="H8" s="46">
        <v>100</v>
      </c>
      <c r="I8" s="46">
        <v>100</v>
      </c>
      <c r="J8" s="46">
        <v>100</v>
      </c>
      <c r="K8" s="46">
        <v>100</v>
      </c>
      <c r="L8" s="46">
        <v>100</v>
      </c>
      <c r="M8" s="46">
        <v>100</v>
      </c>
      <c r="N8" s="46">
        <v>0</v>
      </c>
      <c r="O8" s="46">
        <v>100</v>
      </c>
      <c r="P8" s="46">
        <v>100</v>
      </c>
      <c r="Q8" s="46">
        <v>100</v>
      </c>
      <c r="R8" s="46">
        <v>100</v>
      </c>
      <c r="S8" s="46">
        <v>100</v>
      </c>
      <c r="T8" s="46">
        <v>100</v>
      </c>
      <c r="U8" s="46">
        <v>100</v>
      </c>
      <c r="V8" s="46">
        <v>100</v>
      </c>
      <c r="W8" s="46">
        <v>100</v>
      </c>
      <c r="X8" s="46">
        <v>100</v>
      </c>
      <c r="Y8" s="46">
        <v>100</v>
      </c>
      <c r="Z8" s="46">
        <v>100</v>
      </c>
      <c r="AA8" s="46">
        <v>100</v>
      </c>
      <c r="AB8" s="46">
        <v>100</v>
      </c>
      <c r="AC8" s="46">
        <v>100</v>
      </c>
      <c r="AD8" s="46">
        <v>100</v>
      </c>
      <c r="AE8" s="46">
        <v>100</v>
      </c>
      <c r="AF8" s="46">
        <v>100</v>
      </c>
      <c r="AG8" s="48">
        <f>AVERAGE(C8:AF8)</f>
        <v>96.666666666666671</v>
      </c>
    </row>
    <row r="9" spans="1:33" ht="30.75" customHeight="1">
      <c r="A9" s="82"/>
      <c r="B9" s="45" t="s">
        <v>5</v>
      </c>
      <c r="C9" s="46">
        <v>100</v>
      </c>
      <c r="D9" s="46">
        <v>0</v>
      </c>
      <c r="E9" s="46">
        <v>100</v>
      </c>
      <c r="F9" s="46">
        <v>100</v>
      </c>
      <c r="G9" s="46">
        <v>50</v>
      </c>
      <c r="H9" s="46">
        <v>50</v>
      </c>
      <c r="I9" s="46">
        <v>0</v>
      </c>
      <c r="J9" s="46">
        <v>50</v>
      </c>
      <c r="K9" s="46">
        <v>100</v>
      </c>
      <c r="L9" s="46">
        <v>100</v>
      </c>
      <c r="M9" s="46">
        <v>50</v>
      </c>
      <c r="N9" s="46">
        <v>50</v>
      </c>
      <c r="O9" s="46">
        <v>100</v>
      </c>
      <c r="P9" s="46">
        <v>100</v>
      </c>
      <c r="Q9" s="46">
        <v>50</v>
      </c>
      <c r="R9" s="46">
        <v>100</v>
      </c>
      <c r="S9" s="46">
        <v>100</v>
      </c>
      <c r="T9" s="46">
        <v>0</v>
      </c>
      <c r="U9" s="46">
        <v>100</v>
      </c>
      <c r="V9" s="46">
        <v>100</v>
      </c>
      <c r="W9" s="46">
        <v>100</v>
      </c>
      <c r="X9" s="46">
        <v>100</v>
      </c>
      <c r="Y9" s="46">
        <v>100</v>
      </c>
      <c r="Z9" s="46">
        <v>0</v>
      </c>
      <c r="AA9" s="46">
        <v>50</v>
      </c>
      <c r="AB9" s="46">
        <v>100</v>
      </c>
      <c r="AC9" s="46">
        <v>0</v>
      </c>
      <c r="AD9" s="46">
        <v>0</v>
      </c>
      <c r="AE9" s="46">
        <v>100</v>
      </c>
      <c r="AF9" s="46">
        <v>0</v>
      </c>
      <c r="AG9" s="48">
        <f>AVERAGE(C9:AF9)</f>
        <v>65</v>
      </c>
    </row>
    <row r="10" spans="1:33" ht="30.75" customHeight="1">
      <c r="A10" s="82"/>
      <c r="B10" s="45" t="s">
        <v>6</v>
      </c>
      <c r="C10" s="46">
        <v>100</v>
      </c>
      <c r="D10" s="46">
        <v>100</v>
      </c>
      <c r="E10" s="46">
        <v>100</v>
      </c>
      <c r="F10" s="46">
        <v>100</v>
      </c>
      <c r="G10" s="46">
        <v>100</v>
      </c>
      <c r="H10" s="46">
        <v>100</v>
      </c>
      <c r="I10" s="46">
        <v>100</v>
      </c>
      <c r="J10" s="46">
        <v>100</v>
      </c>
      <c r="K10" s="46">
        <v>100</v>
      </c>
      <c r="L10" s="46">
        <v>100</v>
      </c>
      <c r="M10" s="46">
        <v>100</v>
      </c>
      <c r="N10" s="46">
        <v>0</v>
      </c>
      <c r="O10" s="46">
        <v>100</v>
      </c>
      <c r="P10" s="46">
        <v>100</v>
      </c>
      <c r="Q10" s="46">
        <v>100</v>
      </c>
      <c r="R10" s="46">
        <v>100</v>
      </c>
      <c r="S10" s="46">
        <v>100</v>
      </c>
      <c r="T10" s="46">
        <v>100</v>
      </c>
      <c r="U10" s="46">
        <v>50</v>
      </c>
      <c r="V10" s="46">
        <v>50</v>
      </c>
      <c r="W10" s="46">
        <v>100</v>
      </c>
      <c r="X10" s="46">
        <v>100</v>
      </c>
      <c r="Y10" s="46">
        <v>100</v>
      </c>
      <c r="Z10" s="46">
        <v>100</v>
      </c>
      <c r="AA10" s="46">
        <v>100</v>
      </c>
      <c r="AB10" s="46">
        <v>100</v>
      </c>
      <c r="AC10" s="46">
        <v>100</v>
      </c>
      <c r="AD10" s="46">
        <v>100</v>
      </c>
      <c r="AE10" s="46">
        <v>100</v>
      </c>
      <c r="AF10" s="46">
        <v>100</v>
      </c>
      <c r="AG10" s="48">
        <f>AVERAGE(C10:AF10)</f>
        <v>93.333333333333329</v>
      </c>
    </row>
    <row r="11" spans="1:33" ht="30.75" customHeight="1">
      <c r="A11" s="82"/>
      <c r="B11" s="45" t="s">
        <v>7</v>
      </c>
      <c r="C11" s="46">
        <v>100</v>
      </c>
      <c r="D11" s="46">
        <v>100</v>
      </c>
      <c r="E11" s="46">
        <v>100</v>
      </c>
      <c r="F11" s="46">
        <v>100</v>
      </c>
      <c r="G11" s="46">
        <v>100</v>
      </c>
      <c r="H11" s="46">
        <v>100</v>
      </c>
      <c r="I11" s="46">
        <v>100</v>
      </c>
      <c r="J11" s="46">
        <v>100</v>
      </c>
      <c r="K11" s="46">
        <v>100</v>
      </c>
      <c r="L11" s="46">
        <v>100</v>
      </c>
      <c r="M11" s="46">
        <v>100</v>
      </c>
      <c r="N11" s="46">
        <v>100</v>
      </c>
      <c r="O11" s="46">
        <v>100</v>
      </c>
      <c r="P11" s="46">
        <v>100</v>
      </c>
      <c r="Q11" s="46">
        <v>100</v>
      </c>
      <c r="R11" s="46">
        <v>100</v>
      </c>
      <c r="S11" s="46">
        <v>100</v>
      </c>
      <c r="T11" s="46">
        <v>100</v>
      </c>
      <c r="U11" s="46">
        <v>100</v>
      </c>
      <c r="V11" s="46">
        <v>100</v>
      </c>
      <c r="W11" s="46">
        <v>100</v>
      </c>
      <c r="X11" s="46">
        <v>100</v>
      </c>
      <c r="Y11" s="46">
        <v>100</v>
      </c>
      <c r="Z11" s="46">
        <v>100</v>
      </c>
      <c r="AA11" s="46">
        <v>100</v>
      </c>
      <c r="AB11" s="46">
        <v>100</v>
      </c>
      <c r="AC11" s="46">
        <v>100</v>
      </c>
      <c r="AD11" s="46">
        <v>100</v>
      </c>
      <c r="AE11" s="46">
        <v>100</v>
      </c>
      <c r="AF11" s="46">
        <v>100</v>
      </c>
      <c r="AG11" s="48">
        <f>AVERAGE(C11:AF11)</f>
        <v>100</v>
      </c>
    </row>
    <row r="12" spans="1:33" ht="30.75" customHeight="1">
      <c r="A12" s="82"/>
      <c r="B12" s="45" t="s">
        <v>8</v>
      </c>
      <c r="C12" s="46">
        <v>100</v>
      </c>
      <c r="D12" s="46">
        <v>100</v>
      </c>
      <c r="E12" s="46">
        <v>100</v>
      </c>
      <c r="F12" s="46">
        <v>100</v>
      </c>
      <c r="G12" s="46">
        <v>100</v>
      </c>
      <c r="H12" s="46">
        <v>100</v>
      </c>
      <c r="I12" s="46">
        <v>100</v>
      </c>
      <c r="J12" s="46">
        <v>100</v>
      </c>
      <c r="K12" s="46">
        <v>100</v>
      </c>
      <c r="L12" s="46">
        <v>100</v>
      </c>
      <c r="M12" s="46">
        <v>100</v>
      </c>
      <c r="N12" s="46">
        <v>50</v>
      </c>
      <c r="O12" s="46">
        <v>100</v>
      </c>
      <c r="P12" s="46">
        <v>100</v>
      </c>
      <c r="Q12" s="46">
        <v>100</v>
      </c>
      <c r="R12" s="46">
        <v>100</v>
      </c>
      <c r="S12" s="46">
        <v>100</v>
      </c>
      <c r="T12" s="46">
        <v>100</v>
      </c>
      <c r="U12" s="46">
        <v>100</v>
      </c>
      <c r="V12" s="46">
        <v>100</v>
      </c>
      <c r="W12" s="46">
        <v>100</v>
      </c>
      <c r="X12" s="46">
        <v>100</v>
      </c>
      <c r="Y12" s="46">
        <v>100</v>
      </c>
      <c r="Z12" s="46">
        <v>100</v>
      </c>
      <c r="AA12" s="46">
        <v>100</v>
      </c>
      <c r="AB12" s="46">
        <v>100</v>
      </c>
      <c r="AC12" s="46">
        <v>50</v>
      </c>
      <c r="AD12" s="46">
        <v>100</v>
      </c>
      <c r="AE12" s="46">
        <v>100</v>
      </c>
      <c r="AF12" s="46">
        <v>100</v>
      </c>
      <c r="AG12" s="48">
        <f>AVERAGE(C12:AF12)</f>
        <v>96.666666666666671</v>
      </c>
    </row>
    <row r="13" spans="1:33" ht="30.75" customHeight="1">
      <c r="A13" s="83"/>
      <c r="B13" s="49"/>
      <c r="C13" s="50">
        <f>AVERAGE(C8:C12)</f>
        <v>100</v>
      </c>
      <c r="D13" s="50">
        <f>AVERAGE(D8:D12)</f>
        <v>80</v>
      </c>
      <c r="E13" s="50">
        <f>AVERAGE(E8:E12)</f>
        <v>100</v>
      </c>
      <c r="F13" s="50">
        <f>AVERAGE(F8:F12)</f>
        <v>100</v>
      </c>
      <c r="G13" s="50">
        <f t="shared" ref="G13:AF13" si="0">AVERAGE(G8:G12)</f>
        <v>90</v>
      </c>
      <c r="H13" s="50">
        <f t="shared" si="0"/>
        <v>90</v>
      </c>
      <c r="I13" s="50">
        <f t="shared" si="0"/>
        <v>80</v>
      </c>
      <c r="J13" s="50">
        <f t="shared" si="0"/>
        <v>90</v>
      </c>
      <c r="K13" s="50">
        <f t="shared" si="0"/>
        <v>100</v>
      </c>
      <c r="L13" s="50">
        <f t="shared" si="0"/>
        <v>100</v>
      </c>
      <c r="M13" s="50">
        <f t="shared" si="0"/>
        <v>90</v>
      </c>
      <c r="N13" s="50">
        <f t="shared" si="0"/>
        <v>40</v>
      </c>
      <c r="O13" s="50">
        <f t="shared" si="0"/>
        <v>100</v>
      </c>
      <c r="P13" s="50">
        <f t="shared" si="0"/>
        <v>100</v>
      </c>
      <c r="Q13" s="50">
        <f t="shared" si="0"/>
        <v>90</v>
      </c>
      <c r="R13" s="50">
        <f t="shared" si="0"/>
        <v>100</v>
      </c>
      <c r="S13" s="50">
        <f t="shared" si="0"/>
        <v>100</v>
      </c>
      <c r="T13" s="50">
        <f t="shared" si="0"/>
        <v>80</v>
      </c>
      <c r="U13" s="50">
        <f t="shared" si="0"/>
        <v>90</v>
      </c>
      <c r="V13" s="50">
        <f t="shared" si="0"/>
        <v>90</v>
      </c>
      <c r="W13" s="50">
        <f t="shared" si="0"/>
        <v>100</v>
      </c>
      <c r="X13" s="50">
        <f t="shared" si="0"/>
        <v>100</v>
      </c>
      <c r="Y13" s="50">
        <f t="shared" si="0"/>
        <v>100</v>
      </c>
      <c r="Z13" s="50">
        <f t="shared" si="0"/>
        <v>80</v>
      </c>
      <c r="AA13" s="50">
        <f t="shared" si="0"/>
        <v>90</v>
      </c>
      <c r="AB13" s="50">
        <f t="shared" si="0"/>
        <v>100</v>
      </c>
      <c r="AC13" s="50">
        <f t="shared" si="0"/>
        <v>70</v>
      </c>
      <c r="AD13" s="50">
        <f t="shared" si="0"/>
        <v>80</v>
      </c>
      <c r="AE13" s="50">
        <f t="shared" si="0"/>
        <v>100</v>
      </c>
      <c r="AF13" s="50">
        <f t="shared" si="0"/>
        <v>80</v>
      </c>
      <c r="AG13" s="52">
        <f>AVERAGE(AG8:AG12)</f>
        <v>90.333333333333343</v>
      </c>
    </row>
    <row r="14" spans="1:33" ht="30.75" customHeight="1">
      <c r="A14" s="84" t="s">
        <v>9</v>
      </c>
      <c r="B14" s="45" t="s">
        <v>10</v>
      </c>
      <c r="C14" s="46">
        <v>100</v>
      </c>
      <c r="D14" s="46">
        <v>100</v>
      </c>
      <c r="E14" s="46">
        <v>100</v>
      </c>
      <c r="F14" s="46">
        <v>100</v>
      </c>
      <c r="G14" s="46">
        <v>100</v>
      </c>
      <c r="H14" s="46">
        <v>100</v>
      </c>
      <c r="I14" s="46">
        <v>100</v>
      </c>
      <c r="J14" s="46">
        <v>100</v>
      </c>
      <c r="K14" s="46">
        <v>100</v>
      </c>
      <c r="L14" s="46">
        <v>100</v>
      </c>
      <c r="M14" s="46">
        <v>100</v>
      </c>
      <c r="N14" s="46">
        <v>50</v>
      </c>
      <c r="O14" s="46">
        <v>100</v>
      </c>
      <c r="P14" s="46">
        <v>100</v>
      </c>
      <c r="Q14" s="46">
        <v>100</v>
      </c>
      <c r="R14" s="46">
        <v>100</v>
      </c>
      <c r="S14" s="46">
        <v>100</v>
      </c>
      <c r="T14" s="46">
        <v>100</v>
      </c>
      <c r="U14" s="46">
        <v>100</v>
      </c>
      <c r="V14" s="46">
        <v>100</v>
      </c>
      <c r="W14" s="46">
        <v>100</v>
      </c>
      <c r="X14" s="46">
        <v>100</v>
      </c>
      <c r="Y14" s="46">
        <v>100</v>
      </c>
      <c r="Z14" s="46">
        <v>100</v>
      </c>
      <c r="AA14" s="46">
        <v>100</v>
      </c>
      <c r="AB14" s="46">
        <v>100</v>
      </c>
      <c r="AC14" s="46">
        <v>100</v>
      </c>
      <c r="AD14" s="46">
        <v>100</v>
      </c>
      <c r="AE14" s="46">
        <v>100</v>
      </c>
      <c r="AF14" s="46">
        <v>50</v>
      </c>
      <c r="AG14" s="48">
        <f>AVERAGE(C14:AF14)</f>
        <v>96.666666666666671</v>
      </c>
    </row>
    <row r="15" spans="1:33" ht="30.75" customHeight="1">
      <c r="A15" s="85"/>
      <c r="B15" s="45" t="s">
        <v>11</v>
      </c>
      <c r="C15" s="46">
        <v>100</v>
      </c>
      <c r="D15" s="46">
        <v>100</v>
      </c>
      <c r="E15" s="46">
        <v>50</v>
      </c>
      <c r="F15" s="46">
        <v>100</v>
      </c>
      <c r="G15" s="46">
        <v>50</v>
      </c>
      <c r="H15" s="46">
        <v>100</v>
      </c>
      <c r="I15" s="46">
        <v>100</v>
      </c>
      <c r="J15" s="46">
        <v>50</v>
      </c>
      <c r="K15" s="46">
        <v>50</v>
      </c>
      <c r="L15" s="46">
        <v>100</v>
      </c>
      <c r="M15" s="46">
        <v>50</v>
      </c>
      <c r="N15" s="46">
        <v>0</v>
      </c>
      <c r="O15" s="46">
        <v>100</v>
      </c>
      <c r="P15" s="46">
        <v>100</v>
      </c>
      <c r="Q15" s="46">
        <v>50</v>
      </c>
      <c r="R15" s="46">
        <v>100</v>
      </c>
      <c r="S15" s="46">
        <v>100</v>
      </c>
      <c r="T15" s="46">
        <v>100</v>
      </c>
      <c r="U15" s="46">
        <v>50</v>
      </c>
      <c r="V15" s="46">
        <v>100</v>
      </c>
      <c r="W15" s="46">
        <v>100</v>
      </c>
      <c r="X15" s="46">
        <v>100</v>
      </c>
      <c r="Y15" s="46">
        <v>100</v>
      </c>
      <c r="Z15" s="46">
        <v>50</v>
      </c>
      <c r="AA15" s="46">
        <v>100</v>
      </c>
      <c r="AB15" s="46">
        <v>100</v>
      </c>
      <c r="AC15" s="46">
        <v>50</v>
      </c>
      <c r="AD15" s="46">
        <v>0</v>
      </c>
      <c r="AE15" s="46">
        <v>100</v>
      </c>
      <c r="AF15" s="46">
        <v>50</v>
      </c>
      <c r="AG15" s="48">
        <f>AVERAGE(C15:AF15)</f>
        <v>76.666666666666671</v>
      </c>
    </row>
    <row r="16" spans="1:33" ht="30.75" customHeight="1">
      <c r="A16" s="85"/>
      <c r="B16" s="45" t="s">
        <v>12</v>
      </c>
      <c r="C16" s="46"/>
      <c r="D16" s="46"/>
      <c r="E16" s="46">
        <v>100</v>
      </c>
      <c r="F16" s="46"/>
      <c r="G16" s="46">
        <v>100</v>
      </c>
      <c r="H16" s="46"/>
      <c r="I16" s="46"/>
      <c r="J16" s="46">
        <v>100</v>
      </c>
      <c r="K16" s="46">
        <v>100</v>
      </c>
      <c r="L16" s="46">
        <v>100</v>
      </c>
      <c r="M16" s="46">
        <v>100</v>
      </c>
      <c r="N16" s="46">
        <v>100</v>
      </c>
      <c r="O16" s="46"/>
      <c r="P16" s="46"/>
      <c r="Q16" s="46"/>
      <c r="R16" s="46"/>
      <c r="S16" s="46">
        <v>100</v>
      </c>
      <c r="T16" s="46"/>
      <c r="U16" s="46"/>
      <c r="V16" s="46">
        <v>100</v>
      </c>
      <c r="W16" s="46">
        <v>100</v>
      </c>
      <c r="X16" s="46"/>
      <c r="Y16" s="46"/>
      <c r="Z16" s="46"/>
      <c r="AA16" s="46"/>
      <c r="AB16" s="46">
        <v>100</v>
      </c>
      <c r="AC16" s="46"/>
      <c r="AD16" s="46">
        <v>100</v>
      </c>
      <c r="AE16" s="46">
        <v>100</v>
      </c>
      <c r="AF16" s="46">
        <v>100</v>
      </c>
      <c r="AG16" s="48">
        <f>AVERAGE(C16:AF16)</f>
        <v>100</v>
      </c>
    </row>
    <row r="17" spans="1:33" ht="30.75" customHeight="1">
      <c r="A17" s="85"/>
      <c r="B17" s="45" t="s">
        <v>13</v>
      </c>
      <c r="C17" s="46">
        <v>50</v>
      </c>
      <c r="D17" s="46">
        <v>100</v>
      </c>
      <c r="E17" s="46">
        <v>100</v>
      </c>
      <c r="F17" s="46">
        <v>100</v>
      </c>
      <c r="G17" s="46">
        <v>100</v>
      </c>
      <c r="H17" s="46">
        <v>100</v>
      </c>
      <c r="I17" s="46">
        <v>100</v>
      </c>
      <c r="J17" s="46">
        <v>100</v>
      </c>
      <c r="K17" s="46">
        <v>100</v>
      </c>
      <c r="L17" s="46">
        <v>100</v>
      </c>
      <c r="M17" s="46">
        <v>100</v>
      </c>
      <c r="N17" s="46">
        <v>0</v>
      </c>
      <c r="O17" s="46">
        <v>100</v>
      </c>
      <c r="P17" s="46">
        <v>100</v>
      </c>
      <c r="Q17" s="46">
        <v>100</v>
      </c>
      <c r="R17" s="46">
        <v>100</v>
      </c>
      <c r="S17" s="46">
        <v>100</v>
      </c>
      <c r="T17" s="46">
        <v>100</v>
      </c>
      <c r="U17" s="46">
        <v>100</v>
      </c>
      <c r="V17" s="46">
        <v>100</v>
      </c>
      <c r="W17" s="46">
        <v>100</v>
      </c>
      <c r="X17" s="46">
        <v>100</v>
      </c>
      <c r="Y17" s="46">
        <v>100</v>
      </c>
      <c r="Z17" s="46">
        <v>50</v>
      </c>
      <c r="AA17" s="46">
        <v>100</v>
      </c>
      <c r="AB17" s="46">
        <v>100</v>
      </c>
      <c r="AC17" s="46">
        <v>100</v>
      </c>
      <c r="AD17" s="46">
        <v>100</v>
      </c>
      <c r="AE17" s="46">
        <v>100</v>
      </c>
      <c r="AF17" s="46">
        <v>50</v>
      </c>
      <c r="AG17" s="48">
        <f>AVERAGE(C17:AF17)</f>
        <v>91.666666666666671</v>
      </c>
    </row>
    <row r="18" spans="1:33" ht="30.75" customHeight="1">
      <c r="A18" s="86"/>
      <c r="B18" s="49"/>
      <c r="C18" s="50">
        <f>AVERAGE(C14:C17)</f>
        <v>83.333333333333329</v>
      </c>
      <c r="D18" s="50">
        <f t="shared" ref="D18:AF18" si="1">AVERAGE(D14:D17)</f>
        <v>100</v>
      </c>
      <c r="E18" s="50">
        <f t="shared" si="1"/>
        <v>87.5</v>
      </c>
      <c r="F18" s="50">
        <f t="shared" si="1"/>
        <v>100</v>
      </c>
      <c r="G18" s="50">
        <f t="shared" si="1"/>
        <v>87.5</v>
      </c>
      <c r="H18" s="50">
        <f t="shared" si="1"/>
        <v>100</v>
      </c>
      <c r="I18" s="50">
        <f t="shared" si="1"/>
        <v>100</v>
      </c>
      <c r="J18" s="50">
        <f t="shared" si="1"/>
        <v>87.5</v>
      </c>
      <c r="K18" s="50">
        <f t="shared" si="1"/>
        <v>87.5</v>
      </c>
      <c r="L18" s="50">
        <f t="shared" si="1"/>
        <v>100</v>
      </c>
      <c r="M18" s="50">
        <f t="shared" si="1"/>
        <v>87.5</v>
      </c>
      <c r="N18" s="50">
        <f t="shared" si="1"/>
        <v>37.5</v>
      </c>
      <c r="O18" s="50">
        <f t="shared" si="1"/>
        <v>100</v>
      </c>
      <c r="P18" s="50">
        <f t="shared" si="1"/>
        <v>100</v>
      </c>
      <c r="Q18" s="50">
        <f t="shared" si="1"/>
        <v>83.333333333333329</v>
      </c>
      <c r="R18" s="50">
        <f t="shared" si="1"/>
        <v>100</v>
      </c>
      <c r="S18" s="50">
        <f t="shared" si="1"/>
        <v>100</v>
      </c>
      <c r="T18" s="50">
        <f t="shared" si="1"/>
        <v>100</v>
      </c>
      <c r="U18" s="50">
        <f t="shared" si="1"/>
        <v>83.333333333333329</v>
      </c>
      <c r="V18" s="50">
        <f t="shared" si="1"/>
        <v>100</v>
      </c>
      <c r="W18" s="50">
        <f t="shared" si="1"/>
        <v>100</v>
      </c>
      <c r="X18" s="50">
        <f t="shared" si="1"/>
        <v>100</v>
      </c>
      <c r="Y18" s="50">
        <f t="shared" si="1"/>
        <v>100</v>
      </c>
      <c r="Z18" s="50">
        <f t="shared" si="1"/>
        <v>66.666666666666671</v>
      </c>
      <c r="AA18" s="50">
        <f t="shared" si="1"/>
        <v>100</v>
      </c>
      <c r="AB18" s="50">
        <f t="shared" si="1"/>
        <v>100</v>
      </c>
      <c r="AC18" s="50">
        <f t="shared" si="1"/>
        <v>83.333333333333329</v>
      </c>
      <c r="AD18" s="50">
        <f t="shared" si="1"/>
        <v>75</v>
      </c>
      <c r="AE18" s="50">
        <f t="shared" si="1"/>
        <v>100</v>
      </c>
      <c r="AF18" s="50">
        <f t="shared" si="1"/>
        <v>62.5</v>
      </c>
      <c r="AG18" s="52">
        <f>AVERAGE(AG14:AG17)</f>
        <v>91.250000000000014</v>
      </c>
    </row>
    <row r="19" spans="1:33" ht="30.75" customHeight="1">
      <c r="A19" s="81" t="s">
        <v>35</v>
      </c>
      <c r="B19" s="45" t="s">
        <v>14</v>
      </c>
      <c r="C19" s="46">
        <v>100</v>
      </c>
      <c r="D19" s="46">
        <v>100</v>
      </c>
      <c r="E19" s="46">
        <v>100</v>
      </c>
      <c r="F19" s="46">
        <v>100</v>
      </c>
      <c r="G19" s="46">
        <v>100</v>
      </c>
      <c r="H19" s="46">
        <v>100</v>
      </c>
      <c r="I19" s="46">
        <v>100</v>
      </c>
      <c r="J19" s="46">
        <v>100</v>
      </c>
      <c r="K19" s="46">
        <v>100</v>
      </c>
      <c r="L19" s="46">
        <v>100</v>
      </c>
      <c r="M19" s="46">
        <v>100</v>
      </c>
      <c r="N19" s="46">
        <v>50</v>
      </c>
      <c r="O19" s="46">
        <v>100</v>
      </c>
      <c r="P19" s="46">
        <v>100</v>
      </c>
      <c r="Q19" s="46">
        <v>100</v>
      </c>
      <c r="R19" s="46">
        <v>100</v>
      </c>
      <c r="S19" s="46">
        <v>100</v>
      </c>
      <c r="T19" s="46">
        <v>100</v>
      </c>
      <c r="U19" s="46">
        <v>100</v>
      </c>
      <c r="V19" s="46">
        <v>100</v>
      </c>
      <c r="W19" s="46">
        <v>100</v>
      </c>
      <c r="X19" s="46">
        <v>100</v>
      </c>
      <c r="Y19" s="46">
        <v>100</v>
      </c>
      <c r="Z19" s="46">
        <v>100</v>
      </c>
      <c r="AA19" s="46">
        <v>100</v>
      </c>
      <c r="AB19" s="46">
        <v>100</v>
      </c>
      <c r="AC19" s="46">
        <v>100</v>
      </c>
      <c r="AD19" s="46">
        <v>100</v>
      </c>
      <c r="AE19" s="46">
        <v>100</v>
      </c>
      <c r="AF19" s="46">
        <v>100</v>
      </c>
      <c r="AG19" s="48">
        <f>AVERAGE(C19:AF19)</f>
        <v>98.333333333333329</v>
      </c>
    </row>
    <row r="20" spans="1:33" ht="30.75" customHeight="1">
      <c r="A20" s="82"/>
      <c r="B20" s="45" t="s">
        <v>15</v>
      </c>
      <c r="C20" s="46">
        <v>100</v>
      </c>
      <c r="D20" s="46">
        <v>100</v>
      </c>
      <c r="E20" s="46">
        <v>100</v>
      </c>
      <c r="F20" s="46">
        <v>100</v>
      </c>
      <c r="G20" s="46">
        <v>100</v>
      </c>
      <c r="H20" s="46">
        <v>100</v>
      </c>
      <c r="I20" s="46">
        <v>100</v>
      </c>
      <c r="J20" s="46">
        <v>100</v>
      </c>
      <c r="K20" s="46">
        <v>100</v>
      </c>
      <c r="L20" s="46">
        <v>100</v>
      </c>
      <c r="M20" s="46">
        <v>100</v>
      </c>
      <c r="N20" s="46">
        <v>50</v>
      </c>
      <c r="O20" s="46">
        <v>100</v>
      </c>
      <c r="P20" s="46">
        <v>100</v>
      </c>
      <c r="Q20" s="46">
        <v>100</v>
      </c>
      <c r="R20" s="46">
        <v>100</v>
      </c>
      <c r="S20" s="46">
        <v>100</v>
      </c>
      <c r="T20" s="46">
        <v>100</v>
      </c>
      <c r="U20" s="46">
        <v>100</v>
      </c>
      <c r="V20" s="46">
        <v>100</v>
      </c>
      <c r="W20" s="46">
        <v>100</v>
      </c>
      <c r="X20" s="46">
        <v>100</v>
      </c>
      <c r="Y20" s="46">
        <v>100</v>
      </c>
      <c r="Z20" s="46">
        <v>100</v>
      </c>
      <c r="AA20" s="46">
        <v>100</v>
      </c>
      <c r="AB20" s="46">
        <v>100</v>
      </c>
      <c r="AC20" s="46">
        <v>100</v>
      </c>
      <c r="AD20" s="46">
        <v>100</v>
      </c>
      <c r="AE20" s="46">
        <v>100</v>
      </c>
      <c r="AF20" s="46">
        <v>100</v>
      </c>
      <c r="AG20" s="48">
        <f>AVERAGE(C20:AF20)</f>
        <v>98.333333333333329</v>
      </c>
    </row>
    <row r="21" spans="1:33" ht="30.75" customHeight="1">
      <c r="A21" s="82"/>
      <c r="B21" s="45" t="s">
        <v>16</v>
      </c>
      <c r="C21" s="46">
        <v>100</v>
      </c>
      <c r="D21" s="46">
        <v>100</v>
      </c>
      <c r="E21" s="46">
        <v>100</v>
      </c>
      <c r="F21" s="46">
        <v>100</v>
      </c>
      <c r="G21" s="46">
        <v>0</v>
      </c>
      <c r="H21" s="46">
        <v>50</v>
      </c>
      <c r="I21" s="46">
        <v>100</v>
      </c>
      <c r="J21" s="46">
        <v>0</v>
      </c>
      <c r="K21" s="46">
        <v>100</v>
      </c>
      <c r="L21" s="46">
        <v>100</v>
      </c>
      <c r="M21" s="46">
        <v>0</v>
      </c>
      <c r="N21" s="46">
        <v>100</v>
      </c>
      <c r="O21" s="46">
        <v>0</v>
      </c>
      <c r="P21" s="46">
        <v>100</v>
      </c>
      <c r="Q21" s="46">
        <v>100</v>
      </c>
      <c r="R21" s="46">
        <v>100</v>
      </c>
      <c r="S21" s="46">
        <v>100</v>
      </c>
      <c r="T21" s="46">
        <v>100</v>
      </c>
      <c r="U21" s="46">
        <v>50</v>
      </c>
      <c r="V21" s="46">
        <v>0</v>
      </c>
      <c r="W21" s="46">
        <v>100</v>
      </c>
      <c r="X21" s="46">
        <v>100</v>
      </c>
      <c r="Y21" s="46">
        <v>0</v>
      </c>
      <c r="Z21" s="46">
        <v>0</v>
      </c>
      <c r="AA21" s="46">
        <v>100</v>
      </c>
      <c r="AB21" s="46">
        <v>100</v>
      </c>
      <c r="AC21" s="46">
        <v>100</v>
      </c>
      <c r="AD21" s="46">
        <v>0</v>
      </c>
      <c r="AE21" s="46">
        <v>100</v>
      </c>
      <c r="AF21" s="46">
        <v>50</v>
      </c>
      <c r="AG21" s="48">
        <f>AVERAGE(C21:AF21)</f>
        <v>68.333333333333329</v>
      </c>
    </row>
    <row r="22" spans="1:33" ht="30.75" customHeight="1">
      <c r="A22" s="83"/>
      <c r="B22" s="49"/>
      <c r="C22" s="50">
        <f>AVERAGE(C19:C21)</f>
        <v>100</v>
      </c>
      <c r="D22" s="50">
        <f t="shared" ref="D22:AF22" si="2">AVERAGE(D19:D21)</f>
        <v>100</v>
      </c>
      <c r="E22" s="50">
        <f t="shared" si="2"/>
        <v>100</v>
      </c>
      <c r="F22" s="50">
        <f t="shared" si="2"/>
        <v>100</v>
      </c>
      <c r="G22" s="50">
        <f t="shared" si="2"/>
        <v>66.666666666666671</v>
      </c>
      <c r="H22" s="50">
        <f t="shared" si="2"/>
        <v>83.333333333333329</v>
      </c>
      <c r="I22" s="50">
        <f t="shared" si="2"/>
        <v>100</v>
      </c>
      <c r="J22" s="50">
        <f t="shared" si="2"/>
        <v>66.666666666666671</v>
      </c>
      <c r="K22" s="50">
        <f t="shared" si="2"/>
        <v>100</v>
      </c>
      <c r="L22" s="50">
        <f t="shared" si="2"/>
        <v>100</v>
      </c>
      <c r="M22" s="50">
        <f t="shared" si="2"/>
        <v>66.666666666666671</v>
      </c>
      <c r="N22" s="50">
        <f t="shared" si="2"/>
        <v>66.666666666666671</v>
      </c>
      <c r="O22" s="50">
        <f t="shared" si="2"/>
        <v>66.666666666666671</v>
      </c>
      <c r="P22" s="50">
        <f t="shared" si="2"/>
        <v>100</v>
      </c>
      <c r="Q22" s="50">
        <f t="shared" si="2"/>
        <v>100</v>
      </c>
      <c r="R22" s="50">
        <f t="shared" si="2"/>
        <v>100</v>
      </c>
      <c r="S22" s="50">
        <f t="shared" si="2"/>
        <v>100</v>
      </c>
      <c r="T22" s="50">
        <f t="shared" si="2"/>
        <v>100</v>
      </c>
      <c r="U22" s="50">
        <f t="shared" si="2"/>
        <v>83.333333333333329</v>
      </c>
      <c r="V22" s="50">
        <f t="shared" si="2"/>
        <v>66.666666666666671</v>
      </c>
      <c r="W22" s="50">
        <f t="shared" si="2"/>
        <v>100</v>
      </c>
      <c r="X22" s="50">
        <f t="shared" si="2"/>
        <v>100</v>
      </c>
      <c r="Y22" s="50">
        <f t="shared" si="2"/>
        <v>66.666666666666671</v>
      </c>
      <c r="Z22" s="50">
        <f t="shared" si="2"/>
        <v>66.666666666666671</v>
      </c>
      <c r="AA22" s="50">
        <f t="shared" si="2"/>
        <v>100</v>
      </c>
      <c r="AB22" s="50">
        <f t="shared" si="2"/>
        <v>100</v>
      </c>
      <c r="AC22" s="50">
        <f t="shared" si="2"/>
        <v>100</v>
      </c>
      <c r="AD22" s="50">
        <f t="shared" si="2"/>
        <v>66.666666666666671</v>
      </c>
      <c r="AE22" s="50">
        <f t="shared" si="2"/>
        <v>100</v>
      </c>
      <c r="AF22" s="50">
        <f t="shared" si="2"/>
        <v>83.333333333333329</v>
      </c>
      <c r="AG22" s="52">
        <f>AVERAGE(AG19:AG21)</f>
        <v>88.333333333333329</v>
      </c>
    </row>
    <row r="23" spans="1:33" s="56" customFormat="1" ht="51" customHeight="1">
      <c r="A23" s="79" t="s">
        <v>17</v>
      </c>
      <c r="B23" s="53" t="s">
        <v>18</v>
      </c>
      <c r="C23" s="54">
        <v>50</v>
      </c>
      <c r="D23" s="54">
        <v>100</v>
      </c>
      <c r="E23" s="54">
        <v>100</v>
      </c>
      <c r="F23" s="54">
        <v>100</v>
      </c>
      <c r="G23" s="54">
        <v>50</v>
      </c>
      <c r="H23" s="54">
        <v>100</v>
      </c>
      <c r="I23" s="54">
        <v>100</v>
      </c>
      <c r="J23" s="54">
        <v>100</v>
      </c>
      <c r="K23" s="54">
        <v>100</v>
      </c>
      <c r="L23" s="54">
        <v>100</v>
      </c>
      <c r="M23" s="54">
        <v>100</v>
      </c>
      <c r="N23" s="54">
        <v>100</v>
      </c>
      <c r="O23" s="54">
        <v>100</v>
      </c>
      <c r="P23" s="54">
        <v>100</v>
      </c>
      <c r="Q23" s="54">
        <v>100</v>
      </c>
      <c r="R23" s="54">
        <v>50</v>
      </c>
      <c r="S23" s="54">
        <v>100</v>
      </c>
      <c r="T23" s="54">
        <v>100</v>
      </c>
      <c r="U23" s="54">
        <v>50</v>
      </c>
      <c r="V23" s="54">
        <v>100</v>
      </c>
      <c r="W23" s="54">
        <v>100</v>
      </c>
      <c r="X23" s="54">
        <v>100</v>
      </c>
      <c r="Y23" s="54">
        <v>50</v>
      </c>
      <c r="Z23" s="54">
        <v>50</v>
      </c>
      <c r="AA23" s="54">
        <v>100</v>
      </c>
      <c r="AB23" s="54">
        <v>100</v>
      </c>
      <c r="AC23" s="54">
        <v>100</v>
      </c>
      <c r="AD23" s="54">
        <v>100</v>
      </c>
      <c r="AE23" s="54">
        <v>100</v>
      </c>
      <c r="AF23" s="54">
        <v>100</v>
      </c>
      <c r="AG23" s="55">
        <f>AVERAGE(C23:AF23)</f>
        <v>90</v>
      </c>
    </row>
    <row r="24" spans="1:33" ht="26.25" customHeight="1">
      <c r="A24" s="80"/>
      <c r="B24" s="57"/>
      <c r="C24" s="50">
        <f t="shared" ref="C24:AF24" si="3">AVERAGE(C23)</f>
        <v>50</v>
      </c>
      <c r="D24" s="50">
        <f t="shared" si="3"/>
        <v>100</v>
      </c>
      <c r="E24" s="50">
        <f t="shared" si="3"/>
        <v>100</v>
      </c>
      <c r="F24" s="50">
        <f t="shared" si="3"/>
        <v>100</v>
      </c>
      <c r="G24" s="50">
        <f t="shared" si="3"/>
        <v>50</v>
      </c>
      <c r="H24" s="50">
        <f t="shared" si="3"/>
        <v>100</v>
      </c>
      <c r="I24" s="50">
        <f t="shared" si="3"/>
        <v>100</v>
      </c>
      <c r="J24" s="50">
        <f t="shared" si="3"/>
        <v>100</v>
      </c>
      <c r="K24" s="50">
        <f t="shared" si="3"/>
        <v>100</v>
      </c>
      <c r="L24" s="50">
        <f t="shared" si="3"/>
        <v>100</v>
      </c>
      <c r="M24" s="50">
        <f t="shared" si="3"/>
        <v>100</v>
      </c>
      <c r="N24" s="50">
        <f t="shared" si="3"/>
        <v>100</v>
      </c>
      <c r="O24" s="50">
        <f t="shared" si="3"/>
        <v>100</v>
      </c>
      <c r="P24" s="50">
        <f t="shared" si="3"/>
        <v>100</v>
      </c>
      <c r="Q24" s="50">
        <f t="shared" si="3"/>
        <v>100</v>
      </c>
      <c r="R24" s="50">
        <f t="shared" si="3"/>
        <v>50</v>
      </c>
      <c r="S24" s="50">
        <f t="shared" si="3"/>
        <v>100</v>
      </c>
      <c r="T24" s="50">
        <f t="shared" si="3"/>
        <v>100</v>
      </c>
      <c r="U24" s="50">
        <f t="shared" si="3"/>
        <v>50</v>
      </c>
      <c r="V24" s="50">
        <f t="shared" si="3"/>
        <v>100</v>
      </c>
      <c r="W24" s="50">
        <f t="shared" si="3"/>
        <v>100</v>
      </c>
      <c r="X24" s="50">
        <f t="shared" si="3"/>
        <v>100</v>
      </c>
      <c r="Y24" s="50">
        <f t="shared" si="3"/>
        <v>50</v>
      </c>
      <c r="Z24" s="50">
        <f t="shared" si="3"/>
        <v>50</v>
      </c>
      <c r="AA24" s="50">
        <f t="shared" si="3"/>
        <v>100</v>
      </c>
      <c r="AB24" s="50">
        <f t="shared" si="3"/>
        <v>100</v>
      </c>
      <c r="AC24" s="50">
        <f t="shared" si="3"/>
        <v>100</v>
      </c>
      <c r="AD24" s="50">
        <f t="shared" si="3"/>
        <v>100</v>
      </c>
      <c r="AE24" s="50">
        <f t="shared" si="3"/>
        <v>100</v>
      </c>
      <c r="AF24" s="50">
        <f t="shared" si="3"/>
        <v>100</v>
      </c>
      <c r="AG24" s="52">
        <f>AVERAGE(AG23)</f>
        <v>90</v>
      </c>
    </row>
    <row r="25" spans="1:33" ht="30.75" customHeight="1">
      <c r="A25" s="73" t="s">
        <v>19</v>
      </c>
      <c r="B25" s="58" t="s">
        <v>20</v>
      </c>
      <c r="C25" s="46">
        <v>100</v>
      </c>
      <c r="D25" s="46">
        <v>100</v>
      </c>
      <c r="E25" s="46">
        <v>100</v>
      </c>
      <c r="F25" s="46">
        <v>100</v>
      </c>
      <c r="G25" s="46">
        <v>100</v>
      </c>
      <c r="H25" s="46">
        <v>100</v>
      </c>
      <c r="I25" s="46">
        <v>100</v>
      </c>
      <c r="J25" s="46">
        <v>100</v>
      </c>
      <c r="K25" s="46">
        <v>100</v>
      </c>
      <c r="L25" s="46">
        <v>100</v>
      </c>
      <c r="M25" s="46">
        <v>100</v>
      </c>
      <c r="N25" s="46">
        <v>100</v>
      </c>
      <c r="O25" s="46">
        <v>100</v>
      </c>
      <c r="P25" s="46">
        <v>100</v>
      </c>
      <c r="Q25" s="46">
        <v>100</v>
      </c>
      <c r="R25" s="46">
        <v>100</v>
      </c>
      <c r="S25" s="46">
        <v>100</v>
      </c>
      <c r="T25" s="46">
        <v>100</v>
      </c>
      <c r="U25" s="46">
        <v>100</v>
      </c>
      <c r="V25" s="46">
        <v>100</v>
      </c>
      <c r="W25" s="46">
        <v>100</v>
      </c>
      <c r="X25" s="46">
        <v>100</v>
      </c>
      <c r="Y25" s="46">
        <v>100</v>
      </c>
      <c r="Z25" s="46">
        <v>100</v>
      </c>
      <c r="AA25" s="46">
        <v>100</v>
      </c>
      <c r="AB25" s="46">
        <v>100</v>
      </c>
      <c r="AC25" s="47">
        <v>100</v>
      </c>
      <c r="AD25" s="46">
        <v>100</v>
      </c>
      <c r="AE25" s="46">
        <v>100</v>
      </c>
      <c r="AF25" s="46">
        <v>100</v>
      </c>
      <c r="AG25" s="48">
        <f t="shared" ref="AG25:AG31" si="4">AVERAGE(C25:AF25)</f>
        <v>100</v>
      </c>
    </row>
    <row r="26" spans="1:33" ht="30.75" customHeight="1">
      <c r="A26" s="74"/>
      <c r="B26" s="58" t="s">
        <v>21</v>
      </c>
      <c r="C26" s="46">
        <v>100</v>
      </c>
      <c r="D26" s="46">
        <v>100</v>
      </c>
      <c r="E26" s="46">
        <v>100</v>
      </c>
      <c r="F26" s="46">
        <v>100</v>
      </c>
      <c r="G26" s="46">
        <v>100</v>
      </c>
      <c r="H26" s="46">
        <v>100</v>
      </c>
      <c r="I26" s="46">
        <v>100</v>
      </c>
      <c r="J26" s="46">
        <v>100</v>
      </c>
      <c r="K26" s="46">
        <v>100</v>
      </c>
      <c r="L26" s="46">
        <v>100</v>
      </c>
      <c r="M26" s="46">
        <v>100</v>
      </c>
      <c r="N26" s="46">
        <v>100</v>
      </c>
      <c r="O26" s="46">
        <v>100</v>
      </c>
      <c r="P26" s="46">
        <v>100</v>
      </c>
      <c r="Q26" s="46">
        <v>100</v>
      </c>
      <c r="R26" s="46">
        <v>100</v>
      </c>
      <c r="S26" s="46">
        <v>100</v>
      </c>
      <c r="T26" s="46">
        <v>100</v>
      </c>
      <c r="U26" s="46">
        <v>100</v>
      </c>
      <c r="V26" s="46">
        <v>100</v>
      </c>
      <c r="W26" s="46">
        <v>100</v>
      </c>
      <c r="X26" s="46">
        <v>100</v>
      </c>
      <c r="Y26" s="46">
        <v>100</v>
      </c>
      <c r="Z26" s="46">
        <v>100</v>
      </c>
      <c r="AA26" s="46">
        <v>100</v>
      </c>
      <c r="AB26" s="46">
        <v>100</v>
      </c>
      <c r="AC26" s="47">
        <v>100</v>
      </c>
      <c r="AD26" s="46">
        <v>100</v>
      </c>
      <c r="AE26" s="46">
        <v>100</v>
      </c>
      <c r="AF26" s="46">
        <v>100</v>
      </c>
      <c r="AG26" s="48">
        <f t="shared" si="4"/>
        <v>100</v>
      </c>
    </row>
    <row r="27" spans="1:33" ht="30.75" customHeight="1">
      <c r="A27" s="74"/>
      <c r="B27" s="58" t="s">
        <v>22</v>
      </c>
      <c r="C27" s="46">
        <v>100</v>
      </c>
      <c r="D27" s="46">
        <v>100</v>
      </c>
      <c r="E27" s="46">
        <v>100</v>
      </c>
      <c r="F27" s="46">
        <v>100</v>
      </c>
      <c r="G27" s="46">
        <v>0</v>
      </c>
      <c r="H27" s="46">
        <v>100</v>
      </c>
      <c r="I27" s="46">
        <v>100</v>
      </c>
      <c r="J27" s="46">
        <v>0</v>
      </c>
      <c r="K27" s="46">
        <v>0</v>
      </c>
      <c r="L27" s="46">
        <v>100</v>
      </c>
      <c r="M27" s="46">
        <v>100</v>
      </c>
      <c r="N27" s="46">
        <v>0</v>
      </c>
      <c r="O27" s="46">
        <v>0</v>
      </c>
      <c r="P27" s="46">
        <v>100</v>
      </c>
      <c r="Q27" s="46">
        <v>100</v>
      </c>
      <c r="R27" s="46">
        <v>100</v>
      </c>
      <c r="S27" s="46">
        <v>100</v>
      </c>
      <c r="T27" s="46">
        <v>100</v>
      </c>
      <c r="U27" s="46">
        <v>50</v>
      </c>
      <c r="V27" s="46">
        <v>50</v>
      </c>
      <c r="W27" s="46">
        <v>100</v>
      </c>
      <c r="X27" s="46">
        <v>100</v>
      </c>
      <c r="Y27" s="46">
        <v>0</v>
      </c>
      <c r="Z27" s="46">
        <v>50</v>
      </c>
      <c r="AA27" s="46">
        <v>100</v>
      </c>
      <c r="AB27" s="46">
        <v>100</v>
      </c>
      <c r="AC27" s="47">
        <v>0</v>
      </c>
      <c r="AD27" s="46">
        <v>100</v>
      </c>
      <c r="AE27" s="46">
        <v>100</v>
      </c>
      <c r="AF27" s="46">
        <v>50</v>
      </c>
      <c r="AG27" s="48">
        <f t="shared" si="4"/>
        <v>70</v>
      </c>
    </row>
    <row r="28" spans="1:33" ht="30.75" customHeight="1">
      <c r="A28" s="74"/>
      <c r="B28" s="58" t="s">
        <v>23</v>
      </c>
      <c r="C28" s="46">
        <v>100</v>
      </c>
      <c r="D28" s="46">
        <v>100</v>
      </c>
      <c r="E28" s="46">
        <v>100</v>
      </c>
      <c r="F28" s="46">
        <v>100</v>
      </c>
      <c r="G28" s="46">
        <v>0</v>
      </c>
      <c r="H28" s="46">
        <v>100</v>
      </c>
      <c r="I28" s="46">
        <v>100</v>
      </c>
      <c r="J28" s="46">
        <v>0</v>
      </c>
      <c r="K28" s="46">
        <v>100</v>
      </c>
      <c r="L28" s="46">
        <v>100</v>
      </c>
      <c r="M28" s="46">
        <v>100</v>
      </c>
      <c r="N28" s="46">
        <v>100</v>
      </c>
      <c r="O28" s="46">
        <v>100</v>
      </c>
      <c r="P28" s="46">
        <v>100</v>
      </c>
      <c r="Q28" s="46">
        <v>100</v>
      </c>
      <c r="R28" s="46">
        <v>100</v>
      </c>
      <c r="S28" s="46">
        <v>100</v>
      </c>
      <c r="T28" s="46">
        <v>100</v>
      </c>
      <c r="U28" s="46">
        <v>50</v>
      </c>
      <c r="V28" s="46">
        <v>100</v>
      </c>
      <c r="W28" s="46">
        <v>100</v>
      </c>
      <c r="X28" s="46">
        <v>100</v>
      </c>
      <c r="Y28" s="46">
        <v>0</v>
      </c>
      <c r="Z28" s="46">
        <v>50</v>
      </c>
      <c r="AA28" s="46">
        <v>100</v>
      </c>
      <c r="AB28" s="46">
        <v>100</v>
      </c>
      <c r="AC28" s="47">
        <v>100</v>
      </c>
      <c r="AD28" s="46">
        <v>0</v>
      </c>
      <c r="AE28" s="46">
        <v>100</v>
      </c>
      <c r="AF28" s="46">
        <v>100</v>
      </c>
      <c r="AG28" s="48">
        <f t="shared" si="4"/>
        <v>83.333333333333329</v>
      </c>
    </row>
    <row r="29" spans="1:33" ht="30.75" customHeight="1">
      <c r="A29" s="74"/>
      <c r="B29" s="58" t="s">
        <v>24</v>
      </c>
      <c r="C29" s="46">
        <v>100</v>
      </c>
      <c r="D29" s="46">
        <v>100</v>
      </c>
      <c r="E29" s="46">
        <v>100</v>
      </c>
      <c r="F29" s="46">
        <v>100</v>
      </c>
      <c r="G29" s="46">
        <v>100</v>
      </c>
      <c r="H29" s="46">
        <v>100</v>
      </c>
      <c r="I29" s="46">
        <v>100</v>
      </c>
      <c r="J29" s="46">
        <v>100</v>
      </c>
      <c r="K29" s="46">
        <v>100</v>
      </c>
      <c r="L29" s="46">
        <v>100</v>
      </c>
      <c r="M29" s="46">
        <v>100</v>
      </c>
      <c r="N29" s="46">
        <v>100</v>
      </c>
      <c r="O29" s="46">
        <v>100</v>
      </c>
      <c r="P29" s="46">
        <v>100</v>
      </c>
      <c r="Q29" s="46">
        <v>100</v>
      </c>
      <c r="R29" s="46">
        <v>100</v>
      </c>
      <c r="S29" s="46">
        <v>100</v>
      </c>
      <c r="T29" s="46">
        <v>100</v>
      </c>
      <c r="U29" s="46">
        <v>50</v>
      </c>
      <c r="V29" s="46">
        <v>100</v>
      </c>
      <c r="W29" s="46">
        <v>100</v>
      </c>
      <c r="X29" s="46">
        <v>100</v>
      </c>
      <c r="Y29" s="46">
        <v>100</v>
      </c>
      <c r="Z29" s="46">
        <v>50</v>
      </c>
      <c r="AA29" s="46">
        <v>100</v>
      </c>
      <c r="AB29" s="46">
        <v>100</v>
      </c>
      <c r="AC29" s="47">
        <v>100</v>
      </c>
      <c r="AD29" s="46">
        <v>100</v>
      </c>
      <c r="AE29" s="46">
        <v>100</v>
      </c>
      <c r="AF29" s="46">
        <v>100</v>
      </c>
      <c r="AG29" s="48">
        <f t="shared" si="4"/>
        <v>96.666666666666671</v>
      </c>
    </row>
    <row r="30" spans="1:33" ht="30.75" customHeight="1">
      <c r="A30" s="74"/>
      <c r="B30" s="58" t="s">
        <v>25</v>
      </c>
      <c r="C30" s="46">
        <v>100</v>
      </c>
      <c r="D30" s="46">
        <v>100</v>
      </c>
      <c r="E30" s="46">
        <v>100</v>
      </c>
      <c r="F30" s="46">
        <v>100</v>
      </c>
      <c r="G30" s="46">
        <v>100</v>
      </c>
      <c r="H30" s="46">
        <v>100</v>
      </c>
      <c r="I30" s="46">
        <v>100</v>
      </c>
      <c r="J30" s="46">
        <v>100</v>
      </c>
      <c r="K30" s="46">
        <v>100</v>
      </c>
      <c r="L30" s="46">
        <v>100</v>
      </c>
      <c r="M30" s="46">
        <v>100</v>
      </c>
      <c r="N30" s="46">
        <v>50</v>
      </c>
      <c r="O30" s="46">
        <v>100</v>
      </c>
      <c r="P30" s="46">
        <v>100</v>
      </c>
      <c r="Q30" s="46">
        <v>100</v>
      </c>
      <c r="R30" s="46">
        <v>100</v>
      </c>
      <c r="S30" s="46">
        <v>100</v>
      </c>
      <c r="T30" s="46">
        <v>100</v>
      </c>
      <c r="U30" s="46">
        <v>100</v>
      </c>
      <c r="V30" s="46">
        <v>100</v>
      </c>
      <c r="W30" s="46">
        <v>100</v>
      </c>
      <c r="X30" s="46">
        <v>100</v>
      </c>
      <c r="Y30" s="46">
        <v>100</v>
      </c>
      <c r="Z30" s="46">
        <v>100</v>
      </c>
      <c r="AA30" s="46">
        <v>100</v>
      </c>
      <c r="AB30" s="46">
        <v>100</v>
      </c>
      <c r="AC30" s="47">
        <v>100</v>
      </c>
      <c r="AD30" s="46">
        <v>100</v>
      </c>
      <c r="AE30" s="46">
        <v>100</v>
      </c>
      <c r="AF30" s="46">
        <v>100</v>
      </c>
      <c r="AG30" s="48">
        <f t="shared" si="4"/>
        <v>98.333333333333329</v>
      </c>
    </row>
    <row r="31" spans="1:33" ht="30.75" customHeight="1">
      <c r="A31" s="74"/>
      <c r="B31" s="58" t="s">
        <v>26</v>
      </c>
      <c r="C31" s="46">
        <v>0</v>
      </c>
      <c r="D31" s="46">
        <v>100</v>
      </c>
      <c r="E31" s="46">
        <v>0</v>
      </c>
      <c r="F31" s="46">
        <v>100</v>
      </c>
      <c r="G31" s="46">
        <v>100</v>
      </c>
      <c r="H31" s="46">
        <v>100</v>
      </c>
      <c r="I31" s="46">
        <v>100</v>
      </c>
      <c r="J31" s="46">
        <v>0</v>
      </c>
      <c r="K31" s="46">
        <v>0</v>
      </c>
      <c r="L31" s="46">
        <v>100</v>
      </c>
      <c r="M31" s="46">
        <v>100</v>
      </c>
      <c r="N31" s="46">
        <v>50</v>
      </c>
      <c r="O31" s="46">
        <v>0</v>
      </c>
      <c r="P31" s="46">
        <v>100</v>
      </c>
      <c r="Q31" s="46">
        <v>100</v>
      </c>
      <c r="R31" s="46">
        <v>0</v>
      </c>
      <c r="S31" s="46">
        <v>100</v>
      </c>
      <c r="T31" s="46">
        <v>100</v>
      </c>
      <c r="U31" s="46">
        <v>50</v>
      </c>
      <c r="V31" s="46">
        <v>0</v>
      </c>
      <c r="W31" s="46">
        <v>100</v>
      </c>
      <c r="X31" s="46">
        <v>100</v>
      </c>
      <c r="Y31" s="46">
        <v>100</v>
      </c>
      <c r="Z31" s="46">
        <v>100</v>
      </c>
      <c r="AA31" s="46">
        <v>100</v>
      </c>
      <c r="AB31" s="46">
        <v>100</v>
      </c>
      <c r="AC31" s="47">
        <v>0</v>
      </c>
      <c r="AD31" s="46">
        <v>0</v>
      </c>
      <c r="AE31" s="46">
        <v>100</v>
      </c>
      <c r="AF31" s="46">
        <v>100</v>
      </c>
      <c r="AG31" s="48">
        <f t="shared" si="4"/>
        <v>66.666666666666671</v>
      </c>
    </row>
    <row r="32" spans="1:33" ht="30.75" customHeight="1">
      <c r="A32" s="74"/>
      <c r="B32" s="50"/>
      <c r="C32" s="50">
        <f t="shared" ref="C32:AB32" si="5">AVERAGE(C25:C31)</f>
        <v>85.714285714285708</v>
      </c>
      <c r="D32" s="50">
        <f t="shared" si="5"/>
        <v>100</v>
      </c>
      <c r="E32" s="50">
        <f t="shared" si="5"/>
        <v>85.714285714285708</v>
      </c>
      <c r="F32" s="50">
        <f t="shared" si="5"/>
        <v>100</v>
      </c>
      <c r="G32" s="50">
        <f t="shared" si="5"/>
        <v>71.428571428571431</v>
      </c>
      <c r="H32" s="50">
        <f t="shared" si="5"/>
        <v>100</v>
      </c>
      <c r="I32" s="50">
        <f t="shared" si="5"/>
        <v>100</v>
      </c>
      <c r="J32" s="50">
        <f t="shared" si="5"/>
        <v>57.142857142857146</v>
      </c>
      <c r="K32" s="50">
        <f t="shared" si="5"/>
        <v>71.428571428571431</v>
      </c>
      <c r="L32" s="50">
        <f t="shared" si="5"/>
        <v>100</v>
      </c>
      <c r="M32" s="50">
        <f t="shared" si="5"/>
        <v>100</v>
      </c>
      <c r="N32" s="50">
        <f t="shared" si="5"/>
        <v>71.428571428571431</v>
      </c>
      <c r="O32" s="50">
        <f t="shared" si="5"/>
        <v>71.428571428571431</v>
      </c>
      <c r="P32" s="50">
        <f t="shared" si="5"/>
        <v>100</v>
      </c>
      <c r="Q32" s="50">
        <f t="shared" si="5"/>
        <v>100</v>
      </c>
      <c r="R32" s="50">
        <f t="shared" si="5"/>
        <v>85.714285714285708</v>
      </c>
      <c r="S32" s="50">
        <f t="shared" si="5"/>
        <v>100</v>
      </c>
      <c r="T32" s="50">
        <f t="shared" si="5"/>
        <v>100</v>
      </c>
      <c r="U32" s="50">
        <f t="shared" si="5"/>
        <v>71.428571428571431</v>
      </c>
      <c r="V32" s="50">
        <f t="shared" si="5"/>
        <v>78.571428571428569</v>
      </c>
      <c r="W32" s="50">
        <f t="shared" si="5"/>
        <v>100</v>
      </c>
      <c r="X32" s="50">
        <f t="shared" si="5"/>
        <v>100</v>
      </c>
      <c r="Y32" s="50">
        <f t="shared" si="5"/>
        <v>71.428571428571431</v>
      </c>
      <c r="Z32" s="50">
        <f t="shared" si="5"/>
        <v>78.571428571428569</v>
      </c>
      <c r="AA32" s="50">
        <f t="shared" si="5"/>
        <v>100</v>
      </c>
      <c r="AB32" s="50">
        <f t="shared" si="5"/>
        <v>100</v>
      </c>
      <c r="AC32" s="50">
        <f>AVERAGE(AC26:AC31)</f>
        <v>66.666666666666671</v>
      </c>
      <c r="AD32" s="50">
        <f>AVERAGE(AD25:AD31)</f>
        <v>71.428571428571431</v>
      </c>
      <c r="AE32" s="50">
        <f>AVERAGE(AE25:AE31)</f>
        <v>100</v>
      </c>
      <c r="AF32" s="50">
        <f>AVERAGE(AF25:AF31)</f>
        <v>92.857142857142861</v>
      </c>
      <c r="AG32" s="52">
        <f>AVERAGE(AG25:AG31)</f>
        <v>87.857142857142861</v>
      </c>
    </row>
    <row r="33" spans="1:33" ht="27.75" customHeight="1">
      <c r="C33" s="41">
        <f t="shared" ref="C33:AF33" si="6">(C13+C18+C22+C24+C32)/5</f>
        <v>83.80952380952381</v>
      </c>
      <c r="D33" s="41">
        <f t="shared" si="6"/>
        <v>96</v>
      </c>
      <c r="E33" s="41">
        <f t="shared" si="6"/>
        <v>94.642857142857139</v>
      </c>
      <c r="F33" s="41">
        <f t="shared" si="6"/>
        <v>100</v>
      </c>
      <c r="G33" s="41">
        <f t="shared" si="6"/>
        <v>73.11904761904762</v>
      </c>
      <c r="H33" s="41">
        <f t="shared" si="6"/>
        <v>94.666666666666657</v>
      </c>
      <c r="I33" s="41">
        <f t="shared" si="6"/>
        <v>96</v>
      </c>
      <c r="J33" s="41">
        <f t="shared" si="6"/>
        <v>80.261904761904773</v>
      </c>
      <c r="K33" s="41">
        <f t="shared" si="6"/>
        <v>91.785714285714292</v>
      </c>
      <c r="L33" s="41">
        <f t="shared" si="6"/>
        <v>100</v>
      </c>
      <c r="M33" s="41">
        <f t="shared" si="6"/>
        <v>88.833333333333343</v>
      </c>
      <c r="N33" s="41">
        <f t="shared" si="6"/>
        <v>63.119047619047628</v>
      </c>
      <c r="O33" s="41">
        <f t="shared" si="6"/>
        <v>87.61904761904762</v>
      </c>
      <c r="P33" s="41">
        <f t="shared" si="6"/>
        <v>100</v>
      </c>
      <c r="Q33" s="41">
        <f t="shared" si="6"/>
        <v>94.666666666666657</v>
      </c>
      <c r="R33" s="41">
        <f t="shared" si="6"/>
        <v>87.142857142857139</v>
      </c>
      <c r="S33" s="41">
        <f t="shared" si="6"/>
        <v>100</v>
      </c>
      <c r="T33" s="41">
        <f t="shared" si="6"/>
        <v>96</v>
      </c>
      <c r="U33" s="41">
        <f t="shared" si="6"/>
        <v>75.61904761904762</v>
      </c>
      <c r="V33" s="41">
        <f t="shared" si="6"/>
        <v>87.047619047619051</v>
      </c>
      <c r="W33" s="41">
        <f t="shared" si="6"/>
        <v>100</v>
      </c>
      <c r="X33" s="41">
        <f t="shared" si="6"/>
        <v>100</v>
      </c>
      <c r="Y33" s="41">
        <f t="shared" si="6"/>
        <v>77.61904761904762</v>
      </c>
      <c r="Z33" s="41">
        <f t="shared" si="6"/>
        <v>68.38095238095238</v>
      </c>
      <c r="AA33" s="41">
        <f t="shared" si="6"/>
        <v>98</v>
      </c>
      <c r="AB33" s="41">
        <f t="shared" si="6"/>
        <v>100</v>
      </c>
      <c r="AC33" s="41">
        <f t="shared" si="6"/>
        <v>84</v>
      </c>
      <c r="AD33" s="41">
        <f t="shared" si="6"/>
        <v>78.61904761904762</v>
      </c>
      <c r="AE33" s="41">
        <f t="shared" si="6"/>
        <v>100</v>
      </c>
      <c r="AF33" s="41">
        <f t="shared" si="6"/>
        <v>83.738095238095227</v>
      </c>
      <c r="AG33" s="60">
        <f>AVERAGE(C33:AF33)</f>
        <v>89.356349206349222</v>
      </c>
    </row>
    <row r="35" spans="1:33" ht="6" customHeight="1">
      <c r="A35" s="75" t="s">
        <v>48</v>
      </c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</row>
    <row r="36" spans="1:33">
      <c r="A36" s="77"/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</row>
    <row r="37" spans="1:33">
      <c r="A37" s="77"/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</row>
    <row r="38" spans="1:33" ht="46.5" customHeight="1">
      <c r="A38" s="77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</row>
    <row r="39" spans="1:33" ht="6.75" customHeight="1">
      <c r="A39" s="64" t="s">
        <v>49</v>
      </c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</row>
    <row r="40" spans="1:33" ht="15" customHeight="1">
      <c r="A40" s="66"/>
      <c r="B40" s="6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</row>
    <row r="41" spans="1:33" ht="16.5" customHeight="1">
      <c r="A41" s="66"/>
      <c r="B41" s="67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</row>
    <row r="42" spans="1:33" ht="55.5" customHeight="1" thickBot="1">
      <c r="A42" s="68"/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  <c r="AC42" s="69"/>
      <c r="AD42" s="69"/>
      <c r="AE42" s="69"/>
      <c r="AF42" s="69"/>
    </row>
    <row r="46" spans="1:33">
      <c r="B46" s="41" t="s">
        <v>27</v>
      </c>
    </row>
  </sheetData>
  <mergeCells count="42">
    <mergeCell ref="N6:N7"/>
    <mergeCell ref="A1:X4"/>
    <mergeCell ref="A5:X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W6:W7"/>
    <mergeCell ref="X6:X7"/>
    <mergeCell ref="Y6:Y7"/>
    <mergeCell ref="Z6:Z7"/>
    <mergeCell ref="O6:O7"/>
    <mergeCell ref="P6:P7"/>
    <mergeCell ref="Q6:Q7"/>
    <mergeCell ref="R6:R7"/>
    <mergeCell ref="S6:S7"/>
    <mergeCell ref="T6:T7"/>
    <mergeCell ref="A35:AF38"/>
    <mergeCell ref="A39:AF42"/>
    <mergeCell ref="AG6:AG7"/>
    <mergeCell ref="A8:A13"/>
    <mergeCell ref="A14:A18"/>
    <mergeCell ref="A19:A22"/>
    <mergeCell ref="A23:A24"/>
    <mergeCell ref="A25:A32"/>
    <mergeCell ref="AA6:AA7"/>
    <mergeCell ref="AB6:AB7"/>
    <mergeCell ref="AC6:AC7"/>
    <mergeCell ref="AD6:AD7"/>
    <mergeCell ref="AE6:AE7"/>
    <mergeCell ref="AF6:AF7"/>
    <mergeCell ref="U6:U7"/>
    <mergeCell ref="V6:V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6"/>
  <sheetViews>
    <sheetView topLeftCell="C1" workbookViewId="0">
      <selection activeCell="AB8" sqref="AB8:AB33"/>
    </sheetView>
  </sheetViews>
  <sheetFormatPr baseColWidth="10" defaultRowHeight="15"/>
  <cols>
    <col min="1" max="1" width="11.42578125" style="59"/>
    <col min="2" max="2" width="68.42578125" style="41" customWidth="1"/>
    <col min="3" max="27" width="6.7109375" style="41" customWidth="1"/>
    <col min="28" max="28" width="15.28515625" style="44" customWidth="1"/>
    <col min="29" max="16384" width="11.42578125" style="41"/>
  </cols>
  <sheetData>
    <row r="1" spans="1:28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122"/>
    </row>
    <row r="2" spans="1:28">
      <c r="A2" s="88"/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122"/>
    </row>
    <row r="3" spans="1:28">
      <c r="A3" s="88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122"/>
    </row>
    <row r="4" spans="1:28">
      <c r="A4" s="123"/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4"/>
    </row>
    <row r="5" spans="1:28" ht="49.5" customHeight="1">
      <c r="A5" s="125" t="s">
        <v>50</v>
      </c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6"/>
    </row>
    <row r="6" spans="1:28">
      <c r="A6" s="87"/>
      <c r="B6" s="72" t="s">
        <v>1</v>
      </c>
      <c r="C6" s="78">
        <v>1</v>
      </c>
      <c r="D6" s="78">
        <v>2</v>
      </c>
      <c r="E6" s="78">
        <v>3</v>
      </c>
      <c r="F6" s="78">
        <v>4</v>
      </c>
      <c r="G6" s="78">
        <v>5</v>
      </c>
      <c r="H6" s="78">
        <v>6</v>
      </c>
      <c r="I6" s="78">
        <v>7</v>
      </c>
      <c r="J6" s="78">
        <v>8</v>
      </c>
      <c r="K6" s="78">
        <v>9</v>
      </c>
      <c r="L6" s="78">
        <v>10</v>
      </c>
      <c r="M6" s="78">
        <v>11</v>
      </c>
      <c r="N6" s="78">
        <v>12</v>
      </c>
      <c r="O6" s="78">
        <v>13</v>
      </c>
      <c r="P6" s="78">
        <v>14</v>
      </c>
      <c r="Q6" s="78">
        <v>15</v>
      </c>
      <c r="R6" s="78">
        <v>16</v>
      </c>
      <c r="S6" s="78">
        <v>17</v>
      </c>
      <c r="T6" s="78">
        <v>18</v>
      </c>
      <c r="U6" s="78">
        <v>19</v>
      </c>
      <c r="V6" s="78">
        <v>20</v>
      </c>
      <c r="W6" s="78">
        <v>21</v>
      </c>
      <c r="X6" s="78">
        <v>22</v>
      </c>
      <c r="Y6" s="78">
        <v>23</v>
      </c>
      <c r="Z6" s="78">
        <v>24</v>
      </c>
      <c r="AA6" s="78">
        <v>25</v>
      </c>
      <c r="AB6" s="78" t="s">
        <v>2</v>
      </c>
    </row>
    <row r="7" spans="1:28">
      <c r="A7" s="87"/>
      <c r="B7" s="72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</row>
    <row r="8" spans="1:28" ht="37.5" customHeight="1">
      <c r="A8" s="81" t="s">
        <v>3</v>
      </c>
      <c r="B8" s="45" t="s">
        <v>4</v>
      </c>
      <c r="C8" s="46">
        <v>100</v>
      </c>
      <c r="D8" s="46">
        <v>100</v>
      </c>
      <c r="E8" s="46">
        <v>100</v>
      </c>
      <c r="F8" s="46">
        <v>100</v>
      </c>
      <c r="G8" s="46">
        <v>100</v>
      </c>
      <c r="H8" s="46">
        <v>100</v>
      </c>
      <c r="I8" s="46">
        <v>100</v>
      </c>
      <c r="J8" s="46">
        <v>100</v>
      </c>
      <c r="K8" s="46">
        <v>100</v>
      </c>
      <c r="L8" s="46">
        <v>100</v>
      </c>
      <c r="M8" s="46">
        <v>100</v>
      </c>
      <c r="N8" s="46">
        <v>100</v>
      </c>
      <c r="O8" s="46">
        <v>100</v>
      </c>
      <c r="P8" s="46">
        <v>0</v>
      </c>
      <c r="Q8" s="46">
        <v>100</v>
      </c>
      <c r="R8" s="46">
        <v>100</v>
      </c>
      <c r="S8" s="46">
        <v>100</v>
      </c>
      <c r="T8" s="46">
        <v>100</v>
      </c>
      <c r="U8" s="46">
        <v>100</v>
      </c>
      <c r="V8" s="46">
        <v>100</v>
      </c>
      <c r="W8" s="46">
        <v>100</v>
      </c>
      <c r="X8" s="46">
        <v>100</v>
      </c>
      <c r="Y8" s="46">
        <v>100</v>
      </c>
      <c r="Z8" s="46">
        <v>50</v>
      </c>
      <c r="AA8" s="46">
        <v>100</v>
      </c>
      <c r="AB8" s="48">
        <f>AVERAGE(C8:AA8)</f>
        <v>94</v>
      </c>
    </row>
    <row r="9" spans="1:28" ht="40.5" customHeight="1">
      <c r="A9" s="82"/>
      <c r="B9" s="45" t="s">
        <v>5</v>
      </c>
      <c r="C9" s="46">
        <v>50</v>
      </c>
      <c r="D9" s="46">
        <v>0</v>
      </c>
      <c r="E9" s="46">
        <v>0</v>
      </c>
      <c r="F9" s="46">
        <v>50</v>
      </c>
      <c r="G9" s="46">
        <v>100</v>
      </c>
      <c r="H9" s="46">
        <v>100</v>
      </c>
      <c r="I9" s="46">
        <v>50</v>
      </c>
      <c r="J9" s="46">
        <v>100</v>
      </c>
      <c r="K9" s="46">
        <v>100</v>
      </c>
      <c r="L9" s="46">
        <v>100</v>
      </c>
      <c r="M9" s="46">
        <v>100</v>
      </c>
      <c r="N9" s="46">
        <v>100</v>
      </c>
      <c r="O9" s="46">
        <v>100</v>
      </c>
      <c r="P9" s="46">
        <v>100</v>
      </c>
      <c r="Q9" s="46">
        <v>50</v>
      </c>
      <c r="R9" s="46">
        <v>100</v>
      </c>
      <c r="S9" s="46">
        <v>100</v>
      </c>
      <c r="T9" s="46">
        <v>100</v>
      </c>
      <c r="U9" s="46">
        <v>0</v>
      </c>
      <c r="V9" s="46">
        <v>100</v>
      </c>
      <c r="W9" s="46">
        <v>100</v>
      </c>
      <c r="X9" s="46">
        <v>100</v>
      </c>
      <c r="Y9" s="46">
        <v>100</v>
      </c>
      <c r="Z9" s="46">
        <v>50</v>
      </c>
      <c r="AA9" s="46">
        <v>100</v>
      </c>
      <c r="AB9" s="48">
        <f>AVERAGE(C9:AA9)</f>
        <v>78</v>
      </c>
    </row>
    <row r="10" spans="1:28" ht="36.75" customHeight="1">
      <c r="A10" s="82"/>
      <c r="B10" s="45" t="s">
        <v>6</v>
      </c>
      <c r="C10" s="46">
        <v>100</v>
      </c>
      <c r="D10" s="46">
        <v>0</v>
      </c>
      <c r="E10" s="46">
        <v>100</v>
      </c>
      <c r="F10" s="46">
        <v>100</v>
      </c>
      <c r="G10" s="46">
        <v>100</v>
      </c>
      <c r="H10" s="46">
        <v>100</v>
      </c>
      <c r="I10" s="46">
        <v>100</v>
      </c>
      <c r="J10" s="46">
        <v>100</v>
      </c>
      <c r="K10" s="46">
        <v>100</v>
      </c>
      <c r="L10" s="46">
        <v>100</v>
      </c>
      <c r="M10" s="46">
        <v>100</v>
      </c>
      <c r="N10" s="46">
        <v>100</v>
      </c>
      <c r="O10" s="46">
        <v>100</v>
      </c>
      <c r="P10" s="46">
        <v>100</v>
      </c>
      <c r="Q10" s="46">
        <v>100</v>
      </c>
      <c r="R10" s="46">
        <v>100</v>
      </c>
      <c r="S10" s="46">
        <v>100</v>
      </c>
      <c r="T10" s="46">
        <v>100</v>
      </c>
      <c r="U10" s="46">
        <v>100</v>
      </c>
      <c r="V10" s="46">
        <v>100</v>
      </c>
      <c r="W10" s="46">
        <v>100</v>
      </c>
      <c r="X10" s="46">
        <v>100</v>
      </c>
      <c r="Y10" s="46">
        <v>100</v>
      </c>
      <c r="Z10" s="46">
        <v>100</v>
      </c>
      <c r="AA10" s="46">
        <v>100</v>
      </c>
      <c r="AB10" s="48">
        <f>AVERAGE(C10:AA10)</f>
        <v>96</v>
      </c>
    </row>
    <row r="11" spans="1:28" ht="42.75" customHeight="1">
      <c r="A11" s="82"/>
      <c r="B11" s="45" t="s">
        <v>7</v>
      </c>
      <c r="C11" s="46">
        <v>100</v>
      </c>
      <c r="D11" s="46"/>
      <c r="E11" s="46">
        <v>100</v>
      </c>
      <c r="F11" s="46">
        <v>100</v>
      </c>
      <c r="G11" s="46">
        <v>100</v>
      </c>
      <c r="H11" s="46">
        <v>100</v>
      </c>
      <c r="I11" s="46">
        <v>100</v>
      </c>
      <c r="J11" s="46">
        <v>100</v>
      </c>
      <c r="K11" s="46">
        <v>100</v>
      </c>
      <c r="L11" s="46">
        <v>100</v>
      </c>
      <c r="M11" s="46">
        <v>100</v>
      </c>
      <c r="N11" s="46">
        <v>100</v>
      </c>
      <c r="O11" s="46">
        <v>100</v>
      </c>
      <c r="P11" s="46">
        <v>100</v>
      </c>
      <c r="Q11" s="46">
        <v>100</v>
      </c>
      <c r="R11" s="46">
        <v>100</v>
      </c>
      <c r="S11" s="46">
        <v>100</v>
      </c>
      <c r="T11" s="46">
        <v>100</v>
      </c>
      <c r="U11" s="46">
        <v>100</v>
      </c>
      <c r="V11" s="46">
        <v>100</v>
      </c>
      <c r="W11" s="46">
        <v>100</v>
      </c>
      <c r="X11" s="46">
        <v>100</v>
      </c>
      <c r="Y11" s="46">
        <v>100</v>
      </c>
      <c r="Z11" s="46">
        <v>100</v>
      </c>
      <c r="AA11" s="46">
        <v>100</v>
      </c>
      <c r="AB11" s="48">
        <f>AVERAGE(C11:AA11)</f>
        <v>100</v>
      </c>
    </row>
    <row r="12" spans="1:28" ht="30.75" customHeight="1">
      <c r="A12" s="82"/>
      <c r="B12" s="45" t="s">
        <v>8</v>
      </c>
      <c r="C12" s="46">
        <v>100</v>
      </c>
      <c r="D12" s="46">
        <v>100</v>
      </c>
      <c r="E12" s="46">
        <v>100</v>
      </c>
      <c r="F12" s="46">
        <v>100</v>
      </c>
      <c r="G12" s="46">
        <v>100</v>
      </c>
      <c r="H12" s="46">
        <v>100</v>
      </c>
      <c r="I12" s="46">
        <v>100</v>
      </c>
      <c r="J12" s="46">
        <v>100</v>
      </c>
      <c r="K12" s="46">
        <v>100</v>
      </c>
      <c r="L12" s="46">
        <v>100</v>
      </c>
      <c r="M12" s="46">
        <v>100</v>
      </c>
      <c r="N12" s="46">
        <v>100</v>
      </c>
      <c r="O12" s="46">
        <v>100</v>
      </c>
      <c r="P12" s="46">
        <v>100</v>
      </c>
      <c r="Q12" s="46">
        <v>100</v>
      </c>
      <c r="R12" s="46">
        <v>100</v>
      </c>
      <c r="S12" s="46">
        <v>100</v>
      </c>
      <c r="T12" s="46">
        <v>100</v>
      </c>
      <c r="U12" s="46">
        <v>100</v>
      </c>
      <c r="V12" s="46">
        <v>100</v>
      </c>
      <c r="W12" s="46">
        <v>100</v>
      </c>
      <c r="X12" s="46">
        <v>100</v>
      </c>
      <c r="Y12" s="46">
        <v>100</v>
      </c>
      <c r="Z12" s="46">
        <v>50</v>
      </c>
      <c r="AA12" s="46">
        <v>100</v>
      </c>
      <c r="AB12" s="48">
        <f>AVERAGE(C12:AA12)</f>
        <v>98</v>
      </c>
    </row>
    <row r="13" spans="1:28" ht="30.75" customHeight="1">
      <c r="A13" s="83"/>
      <c r="B13" s="49"/>
      <c r="C13" s="50">
        <f>AVERAGE(C8:C12)</f>
        <v>90</v>
      </c>
      <c r="D13" s="50">
        <f>AVERAGE(D8:D12)</f>
        <v>50</v>
      </c>
      <c r="E13" s="50">
        <f>AVERAGE(E8:E12)</f>
        <v>80</v>
      </c>
      <c r="F13" s="50">
        <f>AVERAGE(F8:F12)</f>
        <v>90</v>
      </c>
      <c r="G13" s="50">
        <f t="shared" ref="G13:AA13" si="0">AVERAGE(G8:G12)</f>
        <v>100</v>
      </c>
      <c r="H13" s="50">
        <f t="shared" si="0"/>
        <v>100</v>
      </c>
      <c r="I13" s="50">
        <f t="shared" si="0"/>
        <v>90</v>
      </c>
      <c r="J13" s="50">
        <f t="shared" si="0"/>
        <v>100</v>
      </c>
      <c r="K13" s="50">
        <f t="shared" si="0"/>
        <v>100</v>
      </c>
      <c r="L13" s="50">
        <f t="shared" si="0"/>
        <v>100</v>
      </c>
      <c r="M13" s="50">
        <f t="shared" si="0"/>
        <v>100</v>
      </c>
      <c r="N13" s="50">
        <f t="shared" si="0"/>
        <v>100</v>
      </c>
      <c r="O13" s="50">
        <f t="shared" si="0"/>
        <v>100</v>
      </c>
      <c r="P13" s="50">
        <f t="shared" si="0"/>
        <v>80</v>
      </c>
      <c r="Q13" s="50">
        <f t="shared" si="0"/>
        <v>90</v>
      </c>
      <c r="R13" s="50">
        <f t="shared" si="0"/>
        <v>100</v>
      </c>
      <c r="S13" s="50">
        <f t="shared" si="0"/>
        <v>100</v>
      </c>
      <c r="T13" s="50">
        <f t="shared" si="0"/>
        <v>100</v>
      </c>
      <c r="U13" s="50">
        <f t="shared" si="0"/>
        <v>80</v>
      </c>
      <c r="V13" s="50">
        <f t="shared" si="0"/>
        <v>100</v>
      </c>
      <c r="W13" s="50">
        <f t="shared" si="0"/>
        <v>100</v>
      </c>
      <c r="X13" s="50">
        <f t="shared" si="0"/>
        <v>100</v>
      </c>
      <c r="Y13" s="50">
        <f t="shared" si="0"/>
        <v>100</v>
      </c>
      <c r="Z13" s="50">
        <f t="shared" si="0"/>
        <v>70</v>
      </c>
      <c r="AA13" s="50">
        <f t="shared" si="0"/>
        <v>100</v>
      </c>
      <c r="AB13" s="52">
        <f>AVERAGE(AB8:AB12)</f>
        <v>93.2</v>
      </c>
    </row>
    <row r="14" spans="1:28" ht="30.75" customHeight="1">
      <c r="A14" s="84" t="s">
        <v>9</v>
      </c>
      <c r="B14" s="45" t="s">
        <v>10</v>
      </c>
      <c r="C14" s="46">
        <v>100</v>
      </c>
      <c r="D14" s="46"/>
      <c r="E14" s="46">
        <v>100</v>
      </c>
      <c r="F14" s="46">
        <v>100</v>
      </c>
      <c r="G14" s="46">
        <v>100</v>
      </c>
      <c r="H14" s="46">
        <v>100</v>
      </c>
      <c r="I14" s="46">
        <v>100</v>
      </c>
      <c r="J14" s="46">
        <v>100</v>
      </c>
      <c r="K14" s="46">
        <v>100</v>
      </c>
      <c r="L14" s="46">
        <v>100</v>
      </c>
      <c r="M14" s="46">
        <v>100</v>
      </c>
      <c r="N14" s="46">
        <v>100</v>
      </c>
      <c r="O14" s="46">
        <v>100</v>
      </c>
      <c r="P14" s="46">
        <v>100</v>
      </c>
      <c r="Q14" s="46">
        <v>100</v>
      </c>
      <c r="R14" s="46">
        <v>100</v>
      </c>
      <c r="S14" s="46">
        <v>100</v>
      </c>
      <c r="T14" s="46">
        <v>100</v>
      </c>
      <c r="U14" s="46">
        <v>100</v>
      </c>
      <c r="V14" s="46">
        <v>100</v>
      </c>
      <c r="W14" s="46">
        <v>100</v>
      </c>
      <c r="X14" s="46">
        <v>100</v>
      </c>
      <c r="Y14" s="46">
        <v>100</v>
      </c>
      <c r="Z14" s="46">
        <v>100</v>
      </c>
      <c r="AA14" s="46">
        <v>100</v>
      </c>
      <c r="AB14" s="48">
        <f>AVERAGE(C14:AA14)</f>
        <v>100</v>
      </c>
    </row>
    <row r="15" spans="1:28" ht="30.75" customHeight="1">
      <c r="A15" s="85"/>
      <c r="B15" s="45" t="s">
        <v>11</v>
      </c>
      <c r="C15" s="46">
        <v>100</v>
      </c>
      <c r="D15" s="46">
        <v>0</v>
      </c>
      <c r="E15" s="46">
        <v>100</v>
      </c>
      <c r="F15" s="46">
        <v>100</v>
      </c>
      <c r="G15" s="46">
        <v>100</v>
      </c>
      <c r="H15" s="46">
        <v>50</v>
      </c>
      <c r="I15" s="46">
        <v>50</v>
      </c>
      <c r="J15" s="46">
        <v>50</v>
      </c>
      <c r="K15" s="46">
        <v>100</v>
      </c>
      <c r="L15" s="46">
        <v>100</v>
      </c>
      <c r="M15" s="46">
        <v>100</v>
      </c>
      <c r="N15" s="46">
        <v>50</v>
      </c>
      <c r="O15" s="46">
        <v>100</v>
      </c>
      <c r="P15" s="46">
        <v>100</v>
      </c>
      <c r="Q15" s="46">
        <v>50</v>
      </c>
      <c r="R15" s="46">
        <v>100</v>
      </c>
      <c r="S15" s="46">
        <v>100</v>
      </c>
      <c r="T15" s="46">
        <v>100</v>
      </c>
      <c r="U15" s="46">
        <v>100</v>
      </c>
      <c r="V15" s="46">
        <v>100</v>
      </c>
      <c r="W15" s="46">
        <v>100</v>
      </c>
      <c r="X15" s="46">
        <v>100</v>
      </c>
      <c r="Y15" s="46">
        <v>100</v>
      </c>
      <c r="Z15" s="46">
        <v>50</v>
      </c>
      <c r="AA15" s="46">
        <v>100</v>
      </c>
      <c r="AB15" s="48">
        <f>AVERAGE(C15:AA15)</f>
        <v>84</v>
      </c>
    </row>
    <row r="16" spans="1:28" ht="30.75" customHeight="1">
      <c r="A16" s="85"/>
      <c r="B16" s="45" t="s">
        <v>12</v>
      </c>
      <c r="C16" s="46"/>
      <c r="D16" s="46"/>
      <c r="E16" s="46"/>
      <c r="F16" s="46"/>
      <c r="G16" s="46"/>
      <c r="H16" s="46"/>
      <c r="I16" s="46"/>
      <c r="J16" s="46"/>
      <c r="K16" s="46">
        <v>100</v>
      </c>
      <c r="L16" s="46"/>
      <c r="M16" s="46">
        <v>100</v>
      </c>
      <c r="N16" s="46">
        <v>100</v>
      </c>
      <c r="O16" s="46"/>
      <c r="P16" s="46"/>
      <c r="Q16" s="46"/>
      <c r="R16" s="46">
        <v>100</v>
      </c>
      <c r="S16" s="46"/>
      <c r="T16" s="46"/>
      <c r="U16" s="46">
        <v>100</v>
      </c>
      <c r="V16" s="46"/>
      <c r="W16" s="46"/>
      <c r="X16" s="46"/>
      <c r="Y16" s="46">
        <v>100</v>
      </c>
      <c r="Z16" s="46"/>
      <c r="AA16" s="46">
        <v>100</v>
      </c>
      <c r="AB16" s="48">
        <f>AVERAGE(C16:AA16)</f>
        <v>100</v>
      </c>
    </row>
    <row r="17" spans="1:28" ht="30.75" customHeight="1">
      <c r="A17" s="85"/>
      <c r="B17" s="45" t="s">
        <v>13</v>
      </c>
      <c r="C17" s="46">
        <v>50</v>
      </c>
      <c r="D17" s="46">
        <v>100</v>
      </c>
      <c r="E17" s="46">
        <v>100</v>
      </c>
      <c r="F17" s="46">
        <v>100</v>
      </c>
      <c r="G17" s="46">
        <v>100</v>
      </c>
      <c r="H17" s="46">
        <v>100</v>
      </c>
      <c r="I17" s="46">
        <v>100</v>
      </c>
      <c r="J17" s="46">
        <v>100</v>
      </c>
      <c r="K17" s="46">
        <v>100</v>
      </c>
      <c r="L17" s="46">
        <v>100</v>
      </c>
      <c r="M17" s="46">
        <v>100</v>
      </c>
      <c r="N17" s="46">
        <v>50</v>
      </c>
      <c r="O17" s="46">
        <v>100</v>
      </c>
      <c r="P17" s="46">
        <v>100</v>
      </c>
      <c r="Q17" s="46">
        <v>100</v>
      </c>
      <c r="R17" s="46">
        <v>100</v>
      </c>
      <c r="S17" s="46">
        <v>100</v>
      </c>
      <c r="T17" s="46">
        <v>100</v>
      </c>
      <c r="U17" s="46">
        <v>100</v>
      </c>
      <c r="V17" s="46">
        <v>100</v>
      </c>
      <c r="W17" s="46">
        <v>100</v>
      </c>
      <c r="X17" s="46">
        <v>100</v>
      </c>
      <c r="Y17" s="46">
        <v>100</v>
      </c>
      <c r="Z17" s="46">
        <v>100</v>
      </c>
      <c r="AA17" s="46">
        <v>50</v>
      </c>
      <c r="AB17" s="48">
        <f>AVERAGE(C17:AA17)</f>
        <v>94</v>
      </c>
    </row>
    <row r="18" spans="1:28" ht="30.75" customHeight="1">
      <c r="A18" s="86"/>
      <c r="B18" s="49"/>
      <c r="C18" s="50">
        <f>AVERAGE(C14:C17)</f>
        <v>83.333333333333329</v>
      </c>
      <c r="D18" s="50">
        <f t="shared" ref="D18:AA18" si="1">AVERAGE(D14:D17)</f>
        <v>50</v>
      </c>
      <c r="E18" s="50">
        <f t="shared" si="1"/>
        <v>100</v>
      </c>
      <c r="F18" s="50">
        <f t="shared" si="1"/>
        <v>100</v>
      </c>
      <c r="G18" s="50">
        <f t="shared" si="1"/>
        <v>100</v>
      </c>
      <c r="H18" s="50">
        <f t="shared" si="1"/>
        <v>83.333333333333329</v>
      </c>
      <c r="I18" s="50">
        <f t="shared" si="1"/>
        <v>83.333333333333329</v>
      </c>
      <c r="J18" s="50">
        <f t="shared" si="1"/>
        <v>83.333333333333329</v>
      </c>
      <c r="K18" s="50">
        <f t="shared" si="1"/>
        <v>100</v>
      </c>
      <c r="L18" s="50">
        <f t="shared" si="1"/>
        <v>100</v>
      </c>
      <c r="M18" s="50">
        <f t="shared" si="1"/>
        <v>100</v>
      </c>
      <c r="N18" s="50">
        <f t="shared" si="1"/>
        <v>75</v>
      </c>
      <c r="O18" s="50">
        <f t="shared" si="1"/>
        <v>100</v>
      </c>
      <c r="P18" s="50">
        <f t="shared" si="1"/>
        <v>100</v>
      </c>
      <c r="Q18" s="50">
        <f t="shared" si="1"/>
        <v>83.333333333333329</v>
      </c>
      <c r="R18" s="50">
        <f t="shared" si="1"/>
        <v>100</v>
      </c>
      <c r="S18" s="50">
        <f t="shared" si="1"/>
        <v>100</v>
      </c>
      <c r="T18" s="50">
        <f t="shared" si="1"/>
        <v>100</v>
      </c>
      <c r="U18" s="50">
        <f t="shared" si="1"/>
        <v>100</v>
      </c>
      <c r="V18" s="50">
        <f t="shared" si="1"/>
        <v>100</v>
      </c>
      <c r="W18" s="50">
        <f t="shared" si="1"/>
        <v>100</v>
      </c>
      <c r="X18" s="50">
        <f t="shared" si="1"/>
        <v>100</v>
      </c>
      <c r="Y18" s="50">
        <f t="shared" si="1"/>
        <v>100</v>
      </c>
      <c r="Z18" s="50">
        <f t="shared" si="1"/>
        <v>83.333333333333329</v>
      </c>
      <c r="AA18" s="50">
        <f t="shared" si="1"/>
        <v>87.5</v>
      </c>
      <c r="AB18" s="52">
        <f>AVERAGE(AB14:AB17)</f>
        <v>94.5</v>
      </c>
    </row>
    <row r="19" spans="1:28" ht="30.75" customHeight="1">
      <c r="A19" s="81" t="s">
        <v>35</v>
      </c>
      <c r="B19" s="45" t="s">
        <v>14</v>
      </c>
      <c r="C19" s="46">
        <v>100</v>
      </c>
      <c r="D19" s="46">
        <v>100</v>
      </c>
      <c r="E19" s="46">
        <v>100</v>
      </c>
      <c r="F19" s="46">
        <v>50</v>
      </c>
      <c r="G19" s="46">
        <v>100</v>
      </c>
      <c r="H19" s="46">
        <v>100</v>
      </c>
      <c r="I19" s="46">
        <v>100</v>
      </c>
      <c r="J19" s="46">
        <v>100</v>
      </c>
      <c r="K19" s="46">
        <v>100</v>
      </c>
      <c r="L19" s="46">
        <v>100</v>
      </c>
      <c r="M19" s="46">
        <v>100</v>
      </c>
      <c r="N19" s="46">
        <v>100</v>
      </c>
      <c r="O19" s="46">
        <v>100</v>
      </c>
      <c r="P19" s="46">
        <v>100</v>
      </c>
      <c r="Q19" s="46">
        <v>100</v>
      </c>
      <c r="R19" s="46">
        <v>100</v>
      </c>
      <c r="S19" s="46">
        <v>100</v>
      </c>
      <c r="T19" s="46">
        <v>100</v>
      </c>
      <c r="U19" s="46">
        <v>100</v>
      </c>
      <c r="V19" s="46">
        <v>100</v>
      </c>
      <c r="W19" s="46">
        <v>100</v>
      </c>
      <c r="X19" s="46">
        <v>100</v>
      </c>
      <c r="Y19" s="46">
        <v>100</v>
      </c>
      <c r="Z19" s="46">
        <v>100</v>
      </c>
      <c r="AA19" s="46">
        <v>100</v>
      </c>
      <c r="AB19" s="48">
        <f>AVERAGE(C19:AA19)</f>
        <v>98</v>
      </c>
    </row>
    <row r="20" spans="1:28" ht="30.75" customHeight="1">
      <c r="A20" s="82"/>
      <c r="B20" s="45" t="s">
        <v>15</v>
      </c>
      <c r="C20" s="46">
        <v>100</v>
      </c>
      <c r="D20" s="46">
        <v>100</v>
      </c>
      <c r="E20" s="46">
        <v>100</v>
      </c>
      <c r="F20" s="46">
        <v>100</v>
      </c>
      <c r="G20" s="46">
        <v>100</v>
      </c>
      <c r="H20" s="46">
        <v>100</v>
      </c>
      <c r="I20" s="46">
        <v>100</v>
      </c>
      <c r="J20" s="46">
        <v>100</v>
      </c>
      <c r="K20" s="46">
        <v>100</v>
      </c>
      <c r="L20" s="46">
        <v>100</v>
      </c>
      <c r="M20" s="46">
        <v>100</v>
      </c>
      <c r="N20" s="46">
        <v>100</v>
      </c>
      <c r="O20" s="46">
        <v>100</v>
      </c>
      <c r="P20" s="46">
        <v>100</v>
      </c>
      <c r="Q20" s="46">
        <v>100</v>
      </c>
      <c r="R20" s="46">
        <v>100</v>
      </c>
      <c r="S20" s="46">
        <v>100</v>
      </c>
      <c r="T20" s="46">
        <v>100</v>
      </c>
      <c r="U20" s="46">
        <v>100</v>
      </c>
      <c r="V20" s="46">
        <v>100</v>
      </c>
      <c r="W20" s="46">
        <v>100</v>
      </c>
      <c r="X20" s="46">
        <v>100</v>
      </c>
      <c r="Y20" s="46">
        <v>100</v>
      </c>
      <c r="Z20" s="46">
        <v>100</v>
      </c>
      <c r="AA20" s="46">
        <v>100</v>
      </c>
      <c r="AB20" s="48">
        <f>AVERAGE(C20:AA20)</f>
        <v>100</v>
      </c>
    </row>
    <row r="21" spans="1:28" ht="30.75" customHeight="1">
      <c r="A21" s="82"/>
      <c r="B21" s="45" t="s">
        <v>16</v>
      </c>
      <c r="C21" s="46">
        <v>0</v>
      </c>
      <c r="D21" s="46">
        <v>0</v>
      </c>
      <c r="E21" s="46">
        <v>50</v>
      </c>
      <c r="F21" s="46">
        <v>100</v>
      </c>
      <c r="G21" s="46">
        <v>100</v>
      </c>
      <c r="H21" s="46">
        <v>0</v>
      </c>
      <c r="I21" s="46">
        <v>100</v>
      </c>
      <c r="J21" s="46">
        <v>0</v>
      </c>
      <c r="K21" s="46">
        <v>0</v>
      </c>
      <c r="L21" s="46">
        <v>0</v>
      </c>
      <c r="M21" s="46">
        <v>100</v>
      </c>
      <c r="N21" s="46">
        <v>100</v>
      </c>
      <c r="O21" s="46">
        <v>50</v>
      </c>
      <c r="P21" s="46">
        <v>100</v>
      </c>
      <c r="Q21" s="46">
        <v>0</v>
      </c>
      <c r="R21" s="46">
        <v>100</v>
      </c>
      <c r="S21" s="46">
        <v>100</v>
      </c>
      <c r="T21" s="46">
        <v>0</v>
      </c>
      <c r="U21" s="46">
        <v>50</v>
      </c>
      <c r="V21" s="46">
        <v>100</v>
      </c>
      <c r="W21" s="46">
        <v>100</v>
      </c>
      <c r="X21" s="46">
        <v>100</v>
      </c>
      <c r="Y21" s="46">
        <v>100</v>
      </c>
      <c r="Z21" s="46">
        <v>0</v>
      </c>
      <c r="AA21" s="46">
        <v>100</v>
      </c>
      <c r="AB21" s="48">
        <f>AVERAGE(C21:AA21)</f>
        <v>58</v>
      </c>
    </row>
    <row r="22" spans="1:28" ht="30.75" customHeight="1">
      <c r="A22" s="83"/>
      <c r="B22" s="49"/>
      <c r="C22" s="50">
        <f>AVERAGE(C19:C21)</f>
        <v>66.666666666666671</v>
      </c>
      <c r="D22" s="50">
        <f t="shared" ref="D22:AA22" si="2">AVERAGE(D19:D21)</f>
        <v>66.666666666666671</v>
      </c>
      <c r="E22" s="50">
        <f t="shared" si="2"/>
        <v>83.333333333333329</v>
      </c>
      <c r="F22" s="50">
        <f t="shared" si="2"/>
        <v>83.333333333333329</v>
      </c>
      <c r="G22" s="50">
        <f t="shared" si="2"/>
        <v>100</v>
      </c>
      <c r="H22" s="50">
        <f t="shared" si="2"/>
        <v>66.666666666666671</v>
      </c>
      <c r="I22" s="50">
        <f t="shared" si="2"/>
        <v>100</v>
      </c>
      <c r="J22" s="50">
        <f t="shared" si="2"/>
        <v>66.666666666666671</v>
      </c>
      <c r="K22" s="50">
        <f t="shared" si="2"/>
        <v>66.666666666666671</v>
      </c>
      <c r="L22" s="50">
        <f t="shared" si="2"/>
        <v>66.666666666666671</v>
      </c>
      <c r="M22" s="50">
        <f t="shared" si="2"/>
        <v>100</v>
      </c>
      <c r="N22" s="50">
        <f t="shared" si="2"/>
        <v>100</v>
      </c>
      <c r="O22" s="50">
        <f t="shared" si="2"/>
        <v>83.333333333333329</v>
      </c>
      <c r="P22" s="50">
        <f t="shared" si="2"/>
        <v>100</v>
      </c>
      <c r="Q22" s="50">
        <f t="shared" si="2"/>
        <v>66.666666666666671</v>
      </c>
      <c r="R22" s="50">
        <f t="shared" si="2"/>
        <v>100</v>
      </c>
      <c r="S22" s="50">
        <f t="shared" si="2"/>
        <v>100</v>
      </c>
      <c r="T22" s="50">
        <f t="shared" si="2"/>
        <v>66.666666666666671</v>
      </c>
      <c r="U22" s="50">
        <f t="shared" si="2"/>
        <v>83.333333333333329</v>
      </c>
      <c r="V22" s="50">
        <f t="shared" si="2"/>
        <v>100</v>
      </c>
      <c r="W22" s="50">
        <f t="shared" si="2"/>
        <v>100</v>
      </c>
      <c r="X22" s="50">
        <f t="shared" si="2"/>
        <v>100</v>
      </c>
      <c r="Y22" s="50">
        <f t="shared" si="2"/>
        <v>100</v>
      </c>
      <c r="Z22" s="50">
        <f t="shared" si="2"/>
        <v>66.666666666666671</v>
      </c>
      <c r="AA22" s="50">
        <f t="shared" si="2"/>
        <v>100</v>
      </c>
      <c r="AB22" s="52">
        <f>AVERAGE(AB19:AB21)</f>
        <v>85.333333333333329</v>
      </c>
    </row>
    <row r="23" spans="1:28" s="56" customFormat="1" ht="51" customHeight="1">
      <c r="A23" s="79" t="s">
        <v>17</v>
      </c>
      <c r="B23" s="53" t="s">
        <v>18</v>
      </c>
      <c r="C23" s="54">
        <v>100</v>
      </c>
      <c r="D23" s="54">
        <v>100</v>
      </c>
      <c r="E23" s="54">
        <v>100</v>
      </c>
      <c r="F23" s="54">
        <v>100</v>
      </c>
      <c r="G23" s="54">
        <v>50</v>
      </c>
      <c r="H23" s="54">
        <v>50</v>
      </c>
      <c r="I23" s="54">
        <v>100</v>
      </c>
      <c r="J23" s="54">
        <v>50</v>
      </c>
      <c r="K23" s="54">
        <v>100</v>
      </c>
      <c r="L23" s="54">
        <v>50</v>
      </c>
      <c r="M23" s="54">
        <v>100</v>
      </c>
      <c r="N23" s="54">
        <v>50</v>
      </c>
      <c r="O23" s="54">
        <v>50</v>
      </c>
      <c r="P23" s="54">
        <v>100</v>
      </c>
      <c r="Q23" s="54">
        <v>100</v>
      </c>
      <c r="R23" s="54">
        <v>100</v>
      </c>
      <c r="S23" s="54">
        <v>100</v>
      </c>
      <c r="T23" s="54">
        <v>100</v>
      </c>
      <c r="U23" s="54">
        <v>100</v>
      </c>
      <c r="V23" s="54">
        <v>100</v>
      </c>
      <c r="W23" s="54">
        <v>100</v>
      </c>
      <c r="X23" s="54">
        <v>100</v>
      </c>
      <c r="Y23" s="54">
        <v>100</v>
      </c>
      <c r="Z23" s="54">
        <v>50</v>
      </c>
      <c r="AA23" s="54">
        <v>50</v>
      </c>
      <c r="AB23" s="55">
        <f>AVERAGE(C23:AA23)</f>
        <v>84</v>
      </c>
    </row>
    <row r="24" spans="1:28" ht="26.25" customHeight="1">
      <c r="A24" s="80"/>
      <c r="B24" s="57"/>
      <c r="C24" s="50">
        <f t="shared" ref="C24:AA24" si="3">AVERAGE(C23)</f>
        <v>100</v>
      </c>
      <c r="D24" s="50">
        <f t="shared" si="3"/>
        <v>100</v>
      </c>
      <c r="E24" s="50">
        <f t="shared" si="3"/>
        <v>100</v>
      </c>
      <c r="F24" s="50">
        <f t="shared" si="3"/>
        <v>100</v>
      </c>
      <c r="G24" s="50">
        <f>AVERAGE(G23)</f>
        <v>50</v>
      </c>
      <c r="H24" s="50">
        <f t="shared" si="3"/>
        <v>50</v>
      </c>
      <c r="I24" s="50">
        <f t="shared" si="3"/>
        <v>100</v>
      </c>
      <c r="J24" s="50">
        <f t="shared" si="3"/>
        <v>50</v>
      </c>
      <c r="K24" s="50">
        <f t="shared" si="3"/>
        <v>100</v>
      </c>
      <c r="L24" s="50">
        <f t="shared" si="3"/>
        <v>50</v>
      </c>
      <c r="M24" s="50">
        <f t="shared" si="3"/>
        <v>100</v>
      </c>
      <c r="N24" s="50">
        <f t="shared" si="3"/>
        <v>50</v>
      </c>
      <c r="O24" s="50">
        <f t="shared" si="3"/>
        <v>50</v>
      </c>
      <c r="P24" s="50">
        <f t="shared" si="3"/>
        <v>100</v>
      </c>
      <c r="Q24" s="50">
        <f t="shared" si="3"/>
        <v>100</v>
      </c>
      <c r="R24" s="50">
        <f t="shared" si="3"/>
        <v>100</v>
      </c>
      <c r="S24" s="50">
        <f t="shared" si="3"/>
        <v>100</v>
      </c>
      <c r="T24" s="50">
        <f t="shared" si="3"/>
        <v>100</v>
      </c>
      <c r="U24" s="50">
        <f t="shared" si="3"/>
        <v>100</v>
      </c>
      <c r="V24" s="50">
        <f t="shared" si="3"/>
        <v>100</v>
      </c>
      <c r="W24" s="50">
        <f t="shared" si="3"/>
        <v>100</v>
      </c>
      <c r="X24" s="50">
        <f t="shared" si="3"/>
        <v>100</v>
      </c>
      <c r="Y24" s="50">
        <f t="shared" si="3"/>
        <v>100</v>
      </c>
      <c r="Z24" s="50">
        <f t="shared" si="3"/>
        <v>50</v>
      </c>
      <c r="AA24" s="50">
        <f t="shared" si="3"/>
        <v>50</v>
      </c>
      <c r="AB24" s="52">
        <f>AVERAGE(AB23)</f>
        <v>84</v>
      </c>
    </row>
    <row r="25" spans="1:28" ht="30.75" customHeight="1">
      <c r="A25" s="73" t="s">
        <v>19</v>
      </c>
      <c r="B25" s="58" t="s">
        <v>20</v>
      </c>
      <c r="C25" s="46">
        <v>100</v>
      </c>
      <c r="D25" s="46">
        <v>100</v>
      </c>
      <c r="E25" s="46">
        <v>100</v>
      </c>
      <c r="F25" s="46">
        <v>100</v>
      </c>
      <c r="G25" s="46">
        <v>100</v>
      </c>
      <c r="H25" s="46">
        <v>100</v>
      </c>
      <c r="I25" s="46">
        <v>100</v>
      </c>
      <c r="J25" s="46">
        <v>100</v>
      </c>
      <c r="K25" s="46">
        <v>100</v>
      </c>
      <c r="L25" s="46">
        <v>100</v>
      </c>
      <c r="M25" s="46">
        <v>100</v>
      </c>
      <c r="N25" s="46">
        <v>100</v>
      </c>
      <c r="O25" s="46">
        <v>100</v>
      </c>
      <c r="P25" s="46">
        <v>100</v>
      </c>
      <c r="Q25" s="46">
        <v>100</v>
      </c>
      <c r="R25" s="46">
        <v>100</v>
      </c>
      <c r="S25" s="46">
        <v>100</v>
      </c>
      <c r="T25" s="46">
        <v>100</v>
      </c>
      <c r="U25" s="46">
        <v>100</v>
      </c>
      <c r="V25" s="46">
        <v>100</v>
      </c>
      <c r="W25" s="46">
        <v>100</v>
      </c>
      <c r="X25" s="46">
        <v>100</v>
      </c>
      <c r="Y25" s="46">
        <v>100</v>
      </c>
      <c r="Z25" s="46">
        <v>100</v>
      </c>
      <c r="AA25" s="46">
        <v>100</v>
      </c>
      <c r="AB25" s="48">
        <f t="shared" ref="AB25:AB31" si="4">AVERAGE(C25:AA25)</f>
        <v>100</v>
      </c>
    </row>
    <row r="26" spans="1:28" ht="30.75" customHeight="1">
      <c r="A26" s="74"/>
      <c r="B26" s="58" t="s">
        <v>21</v>
      </c>
      <c r="C26" s="46">
        <v>100</v>
      </c>
      <c r="D26" s="46">
        <v>100</v>
      </c>
      <c r="E26" s="46">
        <v>100</v>
      </c>
      <c r="F26" s="46">
        <v>100</v>
      </c>
      <c r="G26" s="46">
        <v>100</v>
      </c>
      <c r="H26" s="46">
        <v>100</v>
      </c>
      <c r="I26" s="46">
        <v>100</v>
      </c>
      <c r="J26" s="46">
        <v>100</v>
      </c>
      <c r="K26" s="46">
        <v>100</v>
      </c>
      <c r="L26" s="46">
        <v>100</v>
      </c>
      <c r="M26" s="46">
        <v>100</v>
      </c>
      <c r="N26" s="46">
        <v>100</v>
      </c>
      <c r="O26" s="46">
        <v>100</v>
      </c>
      <c r="P26" s="46">
        <v>100</v>
      </c>
      <c r="Q26" s="46">
        <v>100</v>
      </c>
      <c r="R26" s="46">
        <v>100</v>
      </c>
      <c r="S26" s="46">
        <v>100</v>
      </c>
      <c r="T26" s="46">
        <v>100</v>
      </c>
      <c r="U26" s="46">
        <v>100</v>
      </c>
      <c r="V26" s="46">
        <v>100</v>
      </c>
      <c r="W26" s="46">
        <v>100</v>
      </c>
      <c r="X26" s="46">
        <v>100</v>
      </c>
      <c r="Y26" s="46">
        <v>100</v>
      </c>
      <c r="Z26" s="46">
        <v>100</v>
      </c>
      <c r="AA26" s="46">
        <v>100</v>
      </c>
      <c r="AB26" s="48">
        <f t="shared" si="4"/>
        <v>100</v>
      </c>
    </row>
    <row r="27" spans="1:28" ht="30.75" customHeight="1">
      <c r="A27" s="74"/>
      <c r="B27" s="58" t="s">
        <v>22</v>
      </c>
      <c r="C27" s="46">
        <v>0</v>
      </c>
      <c r="D27" s="46">
        <v>0</v>
      </c>
      <c r="E27" s="46">
        <v>0</v>
      </c>
      <c r="F27" s="46">
        <v>50</v>
      </c>
      <c r="G27" s="46">
        <v>100</v>
      </c>
      <c r="H27" s="46">
        <v>50</v>
      </c>
      <c r="I27" s="46">
        <v>100</v>
      </c>
      <c r="J27" s="46">
        <v>50</v>
      </c>
      <c r="K27" s="46">
        <v>100</v>
      </c>
      <c r="L27" s="46">
        <v>100</v>
      </c>
      <c r="M27" s="46">
        <v>100</v>
      </c>
      <c r="N27" s="46">
        <v>50</v>
      </c>
      <c r="O27" s="46">
        <v>100</v>
      </c>
      <c r="P27" s="46">
        <v>0</v>
      </c>
      <c r="Q27" s="46">
        <v>100</v>
      </c>
      <c r="R27" s="46">
        <v>100</v>
      </c>
      <c r="S27" s="46">
        <v>100</v>
      </c>
      <c r="T27" s="46">
        <v>50</v>
      </c>
      <c r="U27" s="46">
        <v>100</v>
      </c>
      <c r="V27" s="46">
        <v>0</v>
      </c>
      <c r="W27" s="46">
        <v>100</v>
      </c>
      <c r="X27" s="46">
        <v>0</v>
      </c>
      <c r="Y27" s="46">
        <v>100</v>
      </c>
      <c r="Z27" s="46">
        <v>100</v>
      </c>
      <c r="AA27" s="46">
        <v>100</v>
      </c>
      <c r="AB27" s="48">
        <f t="shared" si="4"/>
        <v>66</v>
      </c>
    </row>
    <row r="28" spans="1:28" ht="30.75" customHeight="1">
      <c r="A28" s="74"/>
      <c r="B28" s="58" t="s">
        <v>23</v>
      </c>
      <c r="C28" s="46">
        <v>0</v>
      </c>
      <c r="D28" s="46">
        <v>100</v>
      </c>
      <c r="E28" s="46">
        <v>100</v>
      </c>
      <c r="F28" s="46">
        <v>50</v>
      </c>
      <c r="G28" s="46">
        <v>100</v>
      </c>
      <c r="H28" s="46">
        <v>50</v>
      </c>
      <c r="I28" s="46">
        <v>100</v>
      </c>
      <c r="J28" s="46">
        <v>50</v>
      </c>
      <c r="K28" s="46">
        <v>100</v>
      </c>
      <c r="L28" s="46">
        <v>100</v>
      </c>
      <c r="M28" s="46">
        <v>100</v>
      </c>
      <c r="N28" s="46">
        <v>50</v>
      </c>
      <c r="O28" s="46">
        <v>100</v>
      </c>
      <c r="P28" s="46">
        <v>100</v>
      </c>
      <c r="Q28" s="46">
        <v>0</v>
      </c>
      <c r="R28" s="46">
        <v>100</v>
      </c>
      <c r="S28" s="46">
        <v>100</v>
      </c>
      <c r="T28" s="46">
        <v>50</v>
      </c>
      <c r="U28" s="46">
        <v>100</v>
      </c>
      <c r="V28" s="46">
        <v>100</v>
      </c>
      <c r="W28" s="46">
        <v>100</v>
      </c>
      <c r="X28" s="46">
        <v>100</v>
      </c>
      <c r="Y28" s="46">
        <v>100</v>
      </c>
      <c r="Z28" s="46">
        <v>50</v>
      </c>
      <c r="AA28" s="46">
        <v>100</v>
      </c>
      <c r="AB28" s="48">
        <f t="shared" si="4"/>
        <v>80</v>
      </c>
    </row>
    <row r="29" spans="1:28" ht="30.75" customHeight="1">
      <c r="A29" s="74"/>
      <c r="B29" s="58" t="s">
        <v>24</v>
      </c>
      <c r="C29" s="46">
        <v>0</v>
      </c>
      <c r="D29" s="46">
        <v>100</v>
      </c>
      <c r="E29" s="46">
        <v>100</v>
      </c>
      <c r="F29" s="46">
        <v>100</v>
      </c>
      <c r="G29" s="46">
        <v>100</v>
      </c>
      <c r="H29" s="46">
        <v>50</v>
      </c>
      <c r="I29" s="46">
        <v>100</v>
      </c>
      <c r="J29" s="46">
        <v>50</v>
      </c>
      <c r="K29" s="46">
        <v>100</v>
      </c>
      <c r="L29" s="46">
        <v>0</v>
      </c>
      <c r="M29" s="46">
        <v>100</v>
      </c>
      <c r="N29" s="46">
        <v>100</v>
      </c>
      <c r="O29" s="46">
        <v>100</v>
      </c>
      <c r="P29" s="46">
        <v>100</v>
      </c>
      <c r="Q29" s="46">
        <v>100</v>
      </c>
      <c r="R29" s="46">
        <v>100</v>
      </c>
      <c r="S29" s="46">
        <v>100</v>
      </c>
      <c r="T29" s="46">
        <v>100</v>
      </c>
      <c r="U29" s="46">
        <v>100</v>
      </c>
      <c r="V29" s="46">
        <v>100</v>
      </c>
      <c r="W29" s="46">
        <v>100</v>
      </c>
      <c r="X29" s="46">
        <v>100</v>
      </c>
      <c r="Y29" s="46">
        <v>100</v>
      </c>
      <c r="Z29" s="46">
        <v>50</v>
      </c>
      <c r="AA29" s="46">
        <v>100</v>
      </c>
      <c r="AB29" s="48">
        <f t="shared" si="4"/>
        <v>86</v>
      </c>
    </row>
    <row r="30" spans="1:28" ht="30.75" customHeight="1">
      <c r="A30" s="74"/>
      <c r="B30" s="58" t="s">
        <v>25</v>
      </c>
      <c r="C30" s="46">
        <v>100</v>
      </c>
      <c r="D30" s="46">
        <v>100</v>
      </c>
      <c r="E30" s="46">
        <v>100</v>
      </c>
      <c r="F30" s="46">
        <v>100</v>
      </c>
      <c r="G30" s="46">
        <v>100</v>
      </c>
      <c r="H30" s="46">
        <v>100</v>
      </c>
      <c r="I30" s="46">
        <v>100</v>
      </c>
      <c r="J30" s="46">
        <v>100</v>
      </c>
      <c r="K30" s="46">
        <v>100</v>
      </c>
      <c r="L30" s="46">
        <v>100</v>
      </c>
      <c r="M30" s="46">
        <v>100</v>
      </c>
      <c r="N30" s="46">
        <v>100</v>
      </c>
      <c r="O30" s="46">
        <v>100</v>
      </c>
      <c r="P30" s="46">
        <v>100</v>
      </c>
      <c r="Q30" s="46">
        <v>100</v>
      </c>
      <c r="R30" s="46">
        <v>100</v>
      </c>
      <c r="S30" s="46">
        <v>100</v>
      </c>
      <c r="T30" s="46">
        <v>100</v>
      </c>
      <c r="U30" s="46">
        <v>100</v>
      </c>
      <c r="V30" s="46">
        <v>100</v>
      </c>
      <c r="W30" s="46">
        <v>100</v>
      </c>
      <c r="X30" s="46">
        <v>100</v>
      </c>
      <c r="Y30" s="46">
        <v>100</v>
      </c>
      <c r="Z30" s="46">
        <v>50</v>
      </c>
      <c r="AA30" s="46">
        <v>100</v>
      </c>
      <c r="AB30" s="48">
        <f t="shared" si="4"/>
        <v>98</v>
      </c>
    </row>
    <row r="31" spans="1:28" ht="30.75" customHeight="1">
      <c r="A31" s="74"/>
      <c r="B31" s="58" t="s">
        <v>26</v>
      </c>
      <c r="C31" s="46">
        <v>0</v>
      </c>
      <c r="D31" s="46">
        <v>0</v>
      </c>
      <c r="E31" s="46">
        <v>100</v>
      </c>
      <c r="F31" s="46">
        <v>50</v>
      </c>
      <c r="G31" s="46">
        <v>100</v>
      </c>
      <c r="H31" s="46">
        <v>50</v>
      </c>
      <c r="I31" s="46">
        <v>100</v>
      </c>
      <c r="J31" s="46">
        <v>50</v>
      </c>
      <c r="K31" s="46">
        <v>100</v>
      </c>
      <c r="L31" s="46">
        <v>0</v>
      </c>
      <c r="M31" s="46">
        <v>100</v>
      </c>
      <c r="N31" s="46">
        <v>50</v>
      </c>
      <c r="O31" s="46">
        <v>0</v>
      </c>
      <c r="P31" s="46">
        <v>100</v>
      </c>
      <c r="Q31" s="46">
        <v>0</v>
      </c>
      <c r="R31" s="46">
        <v>100</v>
      </c>
      <c r="S31" s="46">
        <v>100</v>
      </c>
      <c r="T31" s="46">
        <v>50</v>
      </c>
      <c r="U31" s="46">
        <v>0</v>
      </c>
      <c r="V31" s="46">
        <v>0</v>
      </c>
      <c r="W31" s="46">
        <v>100</v>
      </c>
      <c r="X31" s="46">
        <v>0</v>
      </c>
      <c r="Y31" s="46">
        <v>100</v>
      </c>
      <c r="Z31" s="46">
        <v>50</v>
      </c>
      <c r="AA31" s="46">
        <v>100</v>
      </c>
      <c r="AB31" s="48">
        <f t="shared" si="4"/>
        <v>56</v>
      </c>
    </row>
    <row r="32" spans="1:28" ht="30.75" customHeight="1">
      <c r="A32" s="74"/>
      <c r="B32" s="50"/>
      <c r="C32" s="50">
        <f t="shared" ref="C32:AB32" si="5">AVERAGE(C25:C31)</f>
        <v>42.857142857142854</v>
      </c>
      <c r="D32" s="50">
        <f t="shared" si="5"/>
        <v>71.428571428571431</v>
      </c>
      <c r="E32" s="50">
        <f t="shared" si="5"/>
        <v>85.714285714285708</v>
      </c>
      <c r="F32" s="50">
        <f t="shared" si="5"/>
        <v>78.571428571428569</v>
      </c>
      <c r="G32" s="50">
        <f t="shared" si="5"/>
        <v>100</v>
      </c>
      <c r="H32" s="50">
        <f t="shared" si="5"/>
        <v>71.428571428571431</v>
      </c>
      <c r="I32" s="50">
        <f t="shared" si="5"/>
        <v>100</v>
      </c>
      <c r="J32" s="50">
        <f t="shared" si="5"/>
        <v>71.428571428571431</v>
      </c>
      <c r="K32" s="50">
        <f t="shared" si="5"/>
        <v>100</v>
      </c>
      <c r="L32" s="50">
        <f t="shared" si="5"/>
        <v>71.428571428571431</v>
      </c>
      <c r="M32" s="50">
        <f t="shared" si="5"/>
        <v>100</v>
      </c>
      <c r="N32" s="50">
        <f t="shared" si="5"/>
        <v>78.571428571428569</v>
      </c>
      <c r="O32" s="50">
        <f t="shared" si="5"/>
        <v>85.714285714285708</v>
      </c>
      <c r="P32" s="50">
        <f t="shared" si="5"/>
        <v>85.714285714285708</v>
      </c>
      <c r="Q32" s="50">
        <f t="shared" si="5"/>
        <v>71.428571428571431</v>
      </c>
      <c r="R32" s="50">
        <f t="shared" si="5"/>
        <v>100</v>
      </c>
      <c r="S32" s="50">
        <f t="shared" si="5"/>
        <v>100</v>
      </c>
      <c r="T32" s="50">
        <f t="shared" si="5"/>
        <v>78.571428571428569</v>
      </c>
      <c r="U32" s="50">
        <f t="shared" si="5"/>
        <v>85.714285714285708</v>
      </c>
      <c r="V32" s="50">
        <f t="shared" si="5"/>
        <v>71.428571428571431</v>
      </c>
      <c r="W32" s="50">
        <f t="shared" si="5"/>
        <v>100</v>
      </c>
      <c r="X32" s="50">
        <f t="shared" si="5"/>
        <v>71.428571428571431</v>
      </c>
      <c r="Y32" s="50">
        <f t="shared" si="5"/>
        <v>100</v>
      </c>
      <c r="Z32" s="50">
        <f t="shared" si="5"/>
        <v>71.428571428571431</v>
      </c>
      <c r="AA32" s="50">
        <f t="shared" si="5"/>
        <v>100</v>
      </c>
      <c r="AB32" s="52">
        <f t="shared" si="5"/>
        <v>83.714285714285708</v>
      </c>
    </row>
    <row r="33" spans="1:28" ht="27.75" customHeight="1">
      <c r="C33" s="41">
        <f t="shared" ref="C33:AA33" si="6">(C13+C18+C22+C24+C32)/5</f>
        <v>76.571428571428569</v>
      </c>
      <c r="D33" s="41">
        <f t="shared" si="6"/>
        <v>67.61904761904762</v>
      </c>
      <c r="E33" s="41">
        <f t="shared" si="6"/>
        <v>89.80952380952381</v>
      </c>
      <c r="F33" s="41">
        <f t="shared" si="6"/>
        <v>90.38095238095238</v>
      </c>
      <c r="G33" s="41">
        <f t="shared" si="6"/>
        <v>90</v>
      </c>
      <c r="H33" s="41">
        <f t="shared" si="6"/>
        <v>74.285714285714292</v>
      </c>
      <c r="I33" s="41">
        <f t="shared" si="6"/>
        <v>94.666666666666657</v>
      </c>
      <c r="J33" s="41">
        <f t="shared" si="6"/>
        <v>74.285714285714292</v>
      </c>
      <c r="K33" s="41">
        <f t="shared" si="6"/>
        <v>93.333333333333343</v>
      </c>
      <c r="L33" s="41">
        <f t="shared" si="6"/>
        <v>77.61904761904762</v>
      </c>
      <c r="M33" s="41">
        <f t="shared" si="6"/>
        <v>100</v>
      </c>
      <c r="N33" s="41">
        <f t="shared" si="6"/>
        <v>80.714285714285708</v>
      </c>
      <c r="O33" s="41">
        <f t="shared" si="6"/>
        <v>83.80952380952381</v>
      </c>
      <c r="P33" s="41">
        <f t="shared" si="6"/>
        <v>93.142857142857139</v>
      </c>
      <c r="Q33" s="41">
        <f t="shared" si="6"/>
        <v>82.285714285714292</v>
      </c>
      <c r="R33" s="41">
        <f t="shared" si="6"/>
        <v>100</v>
      </c>
      <c r="S33" s="41">
        <f t="shared" si="6"/>
        <v>100</v>
      </c>
      <c r="T33" s="41">
        <f t="shared" si="6"/>
        <v>89.047619047619051</v>
      </c>
      <c r="U33" s="41">
        <f t="shared" si="6"/>
        <v>89.80952380952381</v>
      </c>
      <c r="V33" s="41">
        <f t="shared" si="6"/>
        <v>94.285714285714292</v>
      </c>
      <c r="W33" s="41">
        <f t="shared" si="6"/>
        <v>100</v>
      </c>
      <c r="X33" s="41">
        <f t="shared" si="6"/>
        <v>94.285714285714292</v>
      </c>
      <c r="Y33" s="41">
        <f t="shared" si="6"/>
        <v>100</v>
      </c>
      <c r="Z33" s="41">
        <f t="shared" si="6"/>
        <v>68.285714285714292</v>
      </c>
      <c r="AA33" s="41">
        <f t="shared" si="6"/>
        <v>87.5</v>
      </c>
      <c r="AB33" s="60">
        <f>AVERAGE(C33:AA33)</f>
        <v>87.669523809523795</v>
      </c>
    </row>
    <row r="35" spans="1:28" ht="6" customHeight="1">
      <c r="A35" s="75" t="s">
        <v>51</v>
      </c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</row>
    <row r="36" spans="1:28">
      <c r="A36" s="77"/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</row>
    <row r="37" spans="1:28">
      <c r="A37" s="77"/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</row>
    <row r="38" spans="1:28" ht="46.5" customHeight="1">
      <c r="A38" s="77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</row>
    <row r="39" spans="1:28" ht="6.75" customHeight="1">
      <c r="A39" s="64" t="s">
        <v>52</v>
      </c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</row>
    <row r="40" spans="1:28" ht="15" customHeight="1">
      <c r="A40" s="66"/>
      <c r="B40" s="6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</row>
    <row r="41" spans="1:28" ht="16.5" customHeight="1">
      <c r="A41" s="66"/>
      <c r="B41" s="67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</row>
    <row r="42" spans="1:28" ht="55.5" customHeight="1" thickBot="1">
      <c r="A42" s="68"/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</row>
    <row r="46" spans="1:28">
      <c r="B46" s="41" t="s">
        <v>27</v>
      </c>
    </row>
  </sheetData>
  <mergeCells count="37">
    <mergeCell ref="N6:N7"/>
    <mergeCell ref="A1:X4"/>
    <mergeCell ref="A5:X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P6:P7"/>
    <mergeCell ref="Q6:Q7"/>
    <mergeCell ref="R6:R7"/>
    <mergeCell ref="S6:S7"/>
    <mergeCell ref="T6:T7"/>
    <mergeCell ref="A25:A32"/>
    <mergeCell ref="A35:AA38"/>
    <mergeCell ref="A39:AA42"/>
    <mergeCell ref="AA6:AA7"/>
    <mergeCell ref="AB6:AB7"/>
    <mergeCell ref="A8:A13"/>
    <mergeCell ref="A14:A18"/>
    <mergeCell ref="A19:A22"/>
    <mergeCell ref="A23:A24"/>
    <mergeCell ref="U6:U7"/>
    <mergeCell ref="V6:V7"/>
    <mergeCell ref="W6:W7"/>
    <mergeCell ref="X6:X7"/>
    <mergeCell ref="Y6:Y7"/>
    <mergeCell ref="Z6:Z7"/>
    <mergeCell ref="O6:O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6"/>
  <sheetViews>
    <sheetView topLeftCell="D1" workbookViewId="0">
      <selection activeCell="AG8" sqref="AG8:AG33"/>
    </sheetView>
  </sheetViews>
  <sheetFormatPr baseColWidth="10" defaultRowHeight="15"/>
  <cols>
    <col min="1" max="1" width="11.42578125" style="59"/>
    <col min="2" max="2" width="64.7109375" style="41" customWidth="1"/>
    <col min="3" max="32" width="6.7109375" style="41" customWidth="1"/>
    <col min="33" max="33" width="15.28515625" style="44" customWidth="1"/>
    <col min="34" max="16384" width="11.42578125" style="41"/>
  </cols>
  <sheetData>
    <row r="1" spans="1:33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122"/>
    </row>
    <row r="2" spans="1:33">
      <c r="A2" s="88"/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122"/>
    </row>
    <row r="3" spans="1:33">
      <c r="A3" s="88"/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122"/>
    </row>
    <row r="4" spans="1:33">
      <c r="A4" s="123"/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4"/>
    </row>
    <row r="5" spans="1:33" ht="49.5" customHeight="1">
      <c r="A5" s="125" t="s">
        <v>44</v>
      </c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6"/>
    </row>
    <row r="6" spans="1:33">
      <c r="A6" s="87"/>
      <c r="B6" s="72" t="s">
        <v>1</v>
      </c>
      <c r="C6" s="78">
        <v>1</v>
      </c>
      <c r="D6" s="78">
        <v>2</v>
      </c>
      <c r="E6" s="78">
        <v>3</v>
      </c>
      <c r="F6" s="78">
        <v>4</v>
      </c>
      <c r="G6" s="78">
        <v>5</v>
      </c>
      <c r="H6" s="78">
        <v>6</v>
      </c>
      <c r="I6" s="78">
        <v>7</v>
      </c>
      <c r="J6" s="78">
        <v>8</v>
      </c>
      <c r="K6" s="78">
        <v>9</v>
      </c>
      <c r="L6" s="78">
        <v>10</v>
      </c>
      <c r="M6" s="78">
        <v>11</v>
      </c>
      <c r="N6" s="78">
        <v>12</v>
      </c>
      <c r="O6" s="78">
        <v>13</v>
      </c>
      <c r="P6" s="78">
        <v>14</v>
      </c>
      <c r="Q6" s="78">
        <v>15</v>
      </c>
      <c r="R6" s="78">
        <v>16</v>
      </c>
      <c r="S6" s="78">
        <v>17</v>
      </c>
      <c r="T6" s="78">
        <v>18</v>
      </c>
      <c r="U6" s="78">
        <v>19</v>
      </c>
      <c r="V6" s="78">
        <v>20</v>
      </c>
      <c r="W6" s="78">
        <v>21</v>
      </c>
      <c r="X6" s="78">
        <v>22</v>
      </c>
      <c r="Y6" s="78">
        <v>23</v>
      </c>
      <c r="Z6" s="78">
        <v>24</v>
      </c>
      <c r="AA6" s="78">
        <v>25</v>
      </c>
      <c r="AB6" s="78">
        <v>26</v>
      </c>
      <c r="AC6" s="78">
        <v>27</v>
      </c>
      <c r="AD6" s="78">
        <v>28</v>
      </c>
      <c r="AE6" s="78">
        <v>29</v>
      </c>
      <c r="AF6" s="78">
        <v>30</v>
      </c>
      <c r="AG6" s="78" t="s">
        <v>2</v>
      </c>
    </row>
    <row r="7" spans="1:33">
      <c r="A7" s="87"/>
      <c r="B7" s="72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</row>
    <row r="8" spans="1:33" ht="30.75" customHeight="1">
      <c r="A8" s="81" t="s">
        <v>3</v>
      </c>
      <c r="B8" s="45" t="s">
        <v>4</v>
      </c>
      <c r="C8" s="46">
        <v>100</v>
      </c>
      <c r="D8" s="46">
        <v>100</v>
      </c>
      <c r="E8" s="46">
        <v>100</v>
      </c>
      <c r="F8" s="46">
        <v>100</v>
      </c>
      <c r="G8" s="46">
        <v>100</v>
      </c>
      <c r="H8" s="46">
        <v>100</v>
      </c>
      <c r="I8" s="46">
        <v>100</v>
      </c>
      <c r="J8" s="46">
        <v>100</v>
      </c>
      <c r="K8" s="46">
        <v>100</v>
      </c>
      <c r="L8" s="46">
        <v>100</v>
      </c>
      <c r="M8" s="46">
        <v>100</v>
      </c>
      <c r="N8" s="46">
        <v>100</v>
      </c>
      <c r="O8" s="46">
        <v>100</v>
      </c>
      <c r="P8" s="46">
        <v>100</v>
      </c>
      <c r="Q8" s="46">
        <v>100</v>
      </c>
      <c r="R8" s="46">
        <v>100</v>
      </c>
      <c r="S8" s="46">
        <v>100</v>
      </c>
      <c r="T8" s="46">
        <v>100</v>
      </c>
      <c r="U8" s="46">
        <v>100</v>
      </c>
      <c r="V8" s="46">
        <v>100</v>
      </c>
      <c r="W8" s="46">
        <v>100</v>
      </c>
      <c r="X8" s="46">
        <v>100</v>
      </c>
      <c r="Y8" s="46">
        <v>100</v>
      </c>
      <c r="Z8" s="46">
        <v>100</v>
      </c>
      <c r="AA8" s="46">
        <v>100</v>
      </c>
      <c r="AB8" s="46">
        <v>100</v>
      </c>
      <c r="AC8" s="46">
        <v>100</v>
      </c>
      <c r="AD8" s="46">
        <v>100</v>
      </c>
      <c r="AE8" s="46">
        <v>100</v>
      </c>
      <c r="AF8" s="46">
        <v>100</v>
      </c>
      <c r="AG8" s="48">
        <f>AVERAGE(C8:AF8)</f>
        <v>100</v>
      </c>
    </row>
    <row r="9" spans="1:33" ht="30.75" customHeight="1">
      <c r="A9" s="82"/>
      <c r="B9" s="45" t="s">
        <v>5</v>
      </c>
      <c r="C9" s="46">
        <v>50</v>
      </c>
      <c r="D9" s="46">
        <v>100</v>
      </c>
      <c r="E9" s="46">
        <v>100</v>
      </c>
      <c r="F9" s="46">
        <v>50</v>
      </c>
      <c r="G9" s="46">
        <v>0</v>
      </c>
      <c r="H9" s="46">
        <v>100</v>
      </c>
      <c r="I9" s="46">
        <v>100</v>
      </c>
      <c r="J9" s="46">
        <v>50</v>
      </c>
      <c r="K9" s="46">
        <v>100</v>
      </c>
      <c r="L9" s="46">
        <v>100</v>
      </c>
      <c r="M9" s="46">
        <v>0</v>
      </c>
      <c r="N9" s="46">
        <v>100</v>
      </c>
      <c r="O9" s="46">
        <v>100</v>
      </c>
      <c r="P9" s="46">
        <v>0</v>
      </c>
      <c r="Q9" s="46">
        <v>0</v>
      </c>
      <c r="R9" s="46">
        <v>100</v>
      </c>
      <c r="S9" s="46">
        <v>100</v>
      </c>
      <c r="T9" s="46">
        <v>50</v>
      </c>
      <c r="U9" s="46">
        <v>100</v>
      </c>
      <c r="V9" s="46">
        <v>100</v>
      </c>
      <c r="W9" s="46">
        <v>0</v>
      </c>
      <c r="X9" s="46">
        <v>100</v>
      </c>
      <c r="Y9" s="46">
        <v>100</v>
      </c>
      <c r="Z9" s="46">
        <v>50</v>
      </c>
      <c r="AA9" s="46">
        <v>50</v>
      </c>
      <c r="AB9" s="46">
        <v>100</v>
      </c>
      <c r="AC9" s="46">
        <v>100</v>
      </c>
      <c r="AD9" s="46">
        <v>50</v>
      </c>
      <c r="AE9" s="46">
        <v>100</v>
      </c>
      <c r="AF9" s="46">
        <v>100</v>
      </c>
      <c r="AG9" s="48">
        <f>AVERAGE(C9:AF9)</f>
        <v>71.666666666666671</v>
      </c>
    </row>
    <row r="10" spans="1:33" ht="30.75" customHeight="1">
      <c r="A10" s="82"/>
      <c r="B10" s="45" t="s">
        <v>6</v>
      </c>
      <c r="C10" s="46">
        <v>100</v>
      </c>
      <c r="D10" s="46">
        <v>100</v>
      </c>
      <c r="E10" s="46">
        <v>100</v>
      </c>
      <c r="F10" s="46">
        <v>100</v>
      </c>
      <c r="G10" s="46">
        <v>100</v>
      </c>
      <c r="H10" s="46">
        <v>100</v>
      </c>
      <c r="I10" s="46">
        <v>100</v>
      </c>
      <c r="J10" s="46">
        <v>100</v>
      </c>
      <c r="K10" s="46">
        <v>100</v>
      </c>
      <c r="L10" s="46">
        <v>100</v>
      </c>
      <c r="M10" s="46">
        <v>100</v>
      </c>
      <c r="N10" s="46">
        <v>100</v>
      </c>
      <c r="O10" s="46">
        <v>100</v>
      </c>
      <c r="P10" s="46">
        <v>100</v>
      </c>
      <c r="Q10" s="46">
        <v>100</v>
      </c>
      <c r="R10" s="46">
        <v>100</v>
      </c>
      <c r="S10" s="46">
        <v>100</v>
      </c>
      <c r="T10" s="46">
        <v>100</v>
      </c>
      <c r="U10" s="46">
        <v>100</v>
      </c>
      <c r="V10" s="46">
        <v>100</v>
      </c>
      <c r="W10" s="46">
        <v>100</v>
      </c>
      <c r="X10" s="46">
        <v>100</v>
      </c>
      <c r="Y10" s="46">
        <v>100</v>
      </c>
      <c r="Z10" s="46">
        <v>100</v>
      </c>
      <c r="AA10" s="46">
        <v>100</v>
      </c>
      <c r="AB10" s="46">
        <v>100</v>
      </c>
      <c r="AC10" s="46">
        <v>100</v>
      </c>
      <c r="AD10" s="46">
        <v>100</v>
      </c>
      <c r="AE10" s="46">
        <v>100</v>
      </c>
      <c r="AF10" s="46">
        <v>100</v>
      </c>
      <c r="AG10" s="48">
        <f>AVERAGE(C10:AF10)</f>
        <v>100</v>
      </c>
    </row>
    <row r="11" spans="1:33" ht="30.75" customHeight="1">
      <c r="A11" s="82"/>
      <c r="B11" s="45" t="s">
        <v>7</v>
      </c>
      <c r="C11" s="46">
        <v>100</v>
      </c>
      <c r="D11" s="46">
        <v>100</v>
      </c>
      <c r="E11" s="46">
        <v>100</v>
      </c>
      <c r="F11" s="46">
        <v>100</v>
      </c>
      <c r="G11" s="46">
        <v>100</v>
      </c>
      <c r="H11" s="46">
        <v>100</v>
      </c>
      <c r="I11" s="46">
        <v>100</v>
      </c>
      <c r="J11" s="46">
        <v>100</v>
      </c>
      <c r="K11" s="46">
        <v>100</v>
      </c>
      <c r="L11" s="46">
        <v>100</v>
      </c>
      <c r="M11" s="46">
        <v>100</v>
      </c>
      <c r="N11" s="46">
        <v>100</v>
      </c>
      <c r="O11" s="46">
        <v>100</v>
      </c>
      <c r="P11" s="46">
        <v>100</v>
      </c>
      <c r="Q11" s="46">
        <v>100</v>
      </c>
      <c r="R11" s="46">
        <v>100</v>
      </c>
      <c r="S11" s="46">
        <v>100</v>
      </c>
      <c r="T11" s="46">
        <v>100</v>
      </c>
      <c r="U11" s="46">
        <v>100</v>
      </c>
      <c r="V11" s="46">
        <v>100</v>
      </c>
      <c r="W11" s="46">
        <v>100</v>
      </c>
      <c r="X11" s="46">
        <v>100</v>
      </c>
      <c r="Y11" s="46">
        <v>100</v>
      </c>
      <c r="Z11" s="46">
        <v>100</v>
      </c>
      <c r="AA11" s="46">
        <v>100</v>
      </c>
      <c r="AB11" s="46">
        <v>100</v>
      </c>
      <c r="AC11" s="46">
        <v>100</v>
      </c>
      <c r="AD11" s="46">
        <v>100</v>
      </c>
      <c r="AE11" s="46">
        <v>100</v>
      </c>
      <c r="AF11" s="46">
        <v>100</v>
      </c>
      <c r="AG11" s="48">
        <f>AVERAGE(C11:AF11)</f>
        <v>100</v>
      </c>
    </row>
    <row r="12" spans="1:33" ht="30.75" customHeight="1">
      <c r="A12" s="82"/>
      <c r="B12" s="45" t="s">
        <v>8</v>
      </c>
      <c r="C12" s="46">
        <v>100</v>
      </c>
      <c r="D12" s="46">
        <v>100</v>
      </c>
      <c r="E12" s="46">
        <v>100</v>
      </c>
      <c r="F12" s="46">
        <v>100</v>
      </c>
      <c r="G12" s="46">
        <v>100</v>
      </c>
      <c r="H12" s="46">
        <v>100</v>
      </c>
      <c r="I12" s="46">
        <v>100</v>
      </c>
      <c r="J12" s="46">
        <v>100</v>
      </c>
      <c r="K12" s="46">
        <v>100</v>
      </c>
      <c r="L12" s="46">
        <v>100</v>
      </c>
      <c r="M12" s="46">
        <v>100</v>
      </c>
      <c r="N12" s="46">
        <v>100</v>
      </c>
      <c r="O12" s="46">
        <v>100</v>
      </c>
      <c r="P12" s="46">
        <v>100</v>
      </c>
      <c r="Q12" s="46">
        <v>100</v>
      </c>
      <c r="R12" s="46">
        <v>100</v>
      </c>
      <c r="S12" s="46">
        <v>100</v>
      </c>
      <c r="T12" s="46">
        <v>100</v>
      </c>
      <c r="U12" s="46">
        <v>100</v>
      </c>
      <c r="V12" s="46">
        <v>100</v>
      </c>
      <c r="W12" s="46">
        <v>100</v>
      </c>
      <c r="X12" s="46">
        <v>100</v>
      </c>
      <c r="Y12" s="46">
        <v>100</v>
      </c>
      <c r="Z12" s="46">
        <v>100</v>
      </c>
      <c r="AA12" s="46">
        <v>100</v>
      </c>
      <c r="AB12" s="46">
        <v>100</v>
      </c>
      <c r="AC12" s="46">
        <v>100</v>
      </c>
      <c r="AD12" s="46">
        <v>50</v>
      </c>
      <c r="AE12" s="46">
        <v>100</v>
      </c>
      <c r="AF12" s="46">
        <v>100</v>
      </c>
      <c r="AG12" s="48">
        <f>AVERAGE(C12:AF12)</f>
        <v>98.333333333333329</v>
      </c>
    </row>
    <row r="13" spans="1:33" ht="30.75" customHeight="1">
      <c r="A13" s="83"/>
      <c r="B13" s="49"/>
      <c r="C13" s="50">
        <f>AVERAGE(C8:C12)</f>
        <v>90</v>
      </c>
      <c r="D13" s="50">
        <f>AVERAGE(D8:D12)</f>
        <v>100</v>
      </c>
      <c r="E13" s="50">
        <f>AVERAGE(E8:E12)</f>
        <v>100</v>
      </c>
      <c r="F13" s="50">
        <f>AVERAGE(F8:F12)</f>
        <v>90</v>
      </c>
      <c r="G13" s="50">
        <f t="shared" ref="G13:AF13" si="0">AVERAGE(G8:G12)</f>
        <v>80</v>
      </c>
      <c r="H13" s="50">
        <f t="shared" si="0"/>
        <v>100</v>
      </c>
      <c r="I13" s="50">
        <f t="shared" si="0"/>
        <v>100</v>
      </c>
      <c r="J13" s="50">
        <f t="shared" si="0"/>
        <v>90</v>
      </c>
      <c r="K13" s="50">
        <f t="shared" si="0"/>
        <v>100</v>
      </c>
      <c r="L13" s="50">
        <f t="shared" si="0"/>
        <v>100</v>
      </c>
      <c r="M13" s="50">
        <f t="shared" si="0"/>
        <v>80</v>
      </c>
      <c r="N13" s="50">
        <f t="shared" si="0"/>
        <v>100</v>
      </c>
      <c r="O13" s="50">
        <f t="shared" si="0"/>
        <v>100</v>
      </c>
      <c r="P13" s="50">
        <f t="shared" si="0"/>
        <v>80</v>
      </c>
      <c r="Q13" s="50">
        <f t="shared" si="0"/>
        <v>80</v>
      </c>
      <c r="R13" s="50">
        <f t="shared" si="0"/>
        <v>100</v>
      </c>
      <c r="S13" s="50">
        <f t="shared" si="0"/>
        <v>100</v>
      </c>
      <c r="T13" s="50">
        <f t="shared" si="0"/>
        <v>90</v>
      </c>
      <c r="U13" s="50">
        <f t="shared" si="0"/>
        <v>100</v>
      </c>
      <c r="V13" s="50">
        <f t="shared" si="0"/>
        <v>100</v>
      </c>
      <c r="W13" s="50">
        <f t="shared" si="0"/>
        <v>80</v>
      </c>
      <c r="X13" s="50">
        <f t="shared" si="0"/>
        <v>100</v>
      </c>
      <c r="Y13" s="50">
        <f t="shared" si="0"/>
        <v>100</v>
      </c>
      <c r="Z13" s="50">
        <f t="shared" si="0"/>
        <v>90</v>
      </c>
      <c r="AA13" s="50">
        <f t="shared" si="0"/>
        <v>90</v>
      </c>
      <c r="AB13" s="50">
        <f t="shared" si="0"/>
        <v>100</v>
      </c>
      <c r="AC13" s="50">
        <f t="shared" si="0"/>
        <v>100</v>
      </c>
      <c r="AD13" s="50">
        <f t="shared" si="0"/>
        <v>80</v>
      </c>
      <c r="AE13" s="50">
        <f t="shared" si="0"/>
        <v>100</v>
      </c>
      <c r="AF13" s="50">
        <f t="shared" si="0"/>
        <v>100</v>
      </c>
      <c r="AG13" s="52">
        <f>AVERAGE(AG8:AG12)</f>
        <v>94</v>
      </c>
    </row>
    <row r="14" spans="1:33" ht="30.75" customHeight="1">
      <c r="A14" s="84" t="s">
        <v>9</v>
      </c>
      <c r="B14" s="45" t="s">
        <v>10</v>
      </c>
      <c r="C14" s="46">
        <v>100</v>
      </c>
      <c r="D14" s="46">
        <v>100</v>
      </c>
      <c r="E14" s="46">
        <v>100</v>
      </c>
      <c r="F14" s="46">
        <v>100</v>
      </c>
      <c r="G14" s="46">
        <v>100</v>
      </c>
      <c r="H14" s="46">
        <v>100</v>
      </c>
      <c r="I14" s="46">
        <v>100</v>
      </c>
      <c r="J14" s="46">
        <v>100</v>
      </c>
      <c r="K14" s="46">
        <v>100</v>
      </c>
      <c r="L14" s="46">
        <v>100</v>
      </c>
      <c r="M14" s="46">
        <v>100</v>
      </c>
      <c r="N14" s="46">
        <v>100</v>
      </c>
      <c r="O14" s="46">
        <v>100</v>
      </c>
      <c r="P14" s="46">
        <v>100</v>
      </c>
      <c r="Q14" s="46">
        <v>100</v>
      </c>
      <c r="R14" s="46">
        <v>100</v>
      </c>
      <c r="S14" s="46">
        <v>100</v>
      </c>
      <c r="T14" s="46">
        <v>100</v>
      </c>
      <c r="U14" s="46">
        <v>100</v>
      </c>
      <c r="V14" s="46">
        <v>100</v>
      </c>
      <c r="W14" s="46">
        <v>100</v>
      </c>
      <c r="X14" s="46">
        <v>100</v>
      </c>
      <c r="Y14" s="46">
        <v>100</v>
      </c>
      <c r="Z14" s="46">
        <v>100</v>
      </c>
      <c r="AA14" s="46">
        <v>100</v>
      </c>
      <c r="AB14" s="46">
        <v>100</v>
      </c>
      <c r="AC14" s="46">
        <v>100</v>
      </c>
      <c r="AD14" s="46">
        <v>100</v>
      </c>
      <c r="AE14" s="46">
        <v>100</v>
      </c>
      <c r="AF14" s="46">
        <v>100</v>
      </c>
      <c r="AG14" s="48">
        <f>AVERAGE(C14:AF14)</f>
        <v>100</v>
      </c>
    </row>
    <row r="15" spans="1:33" ht="30.75" customHeight="1">
      <c r="A15" s="85"/>
      <c r="B15" s="45" t="s">
        <v>11</v>
      </c>
      <c r="C15" s="46">
        <v>50</v>
      </c>
      <c r="D15" s="46">
        <v>100</v>
      </c>
      <c r="E15" s="46">
        <v>100</v>
      </c>
      <c r="F15" s="46">
        <v>50</v>
      </c>
      <c r="G15" s="46">
        <v>50</v>
      </c>
      <c r="H15" s="46">
        <v>50</v>
      </c>
      <c r="I15" s="46">
        <v>100</v>
      </c>
      <c r="J15" s="46">
        <v>100</v>
      </c>
      <c r="K15" s="46">
        <v>100</v>
      </c>
      <c r="L15" s="46">
        <v>100</v>
      </c>
      <c r="M15" s="46">
        <v>50</v>
      </c>
      <c r="N15" s="46">
        <v>50</v>
      </c>
      <c r="O15" s="46">
        <v>100</v>
      </c>
      <c r="P15" s="46">
        <v>50</v>
      </c>
      <c r="Q15" s="46">
        <v>100</v>
      </c>
      <c r="R15" s="46">
        <v>100</v>
      </c>
      <c r="S15" s="46">
        <v>100</v>
      </c>
      <c r="T15" s="46">
        <v>100</v>
      </c>
      <c r="U15" s="46">
        <v>100</v>
      </c>
      <c r="V15" s="46">
        <v>100</v>
      </c>
      <c r="W15" s="46">
        <v>50</v>
      </c>
      <c r="X15" s="46">
        <v>100</v>
      </c>
      <c r="Y15" s="46">
        <v>100</v>
      </c>
      <c r="Z15" s="46">
        <v>100</v>
      </c>
      <c r="AA15" s="46">
        <v>100</v>
      </c>
      <c r="AB15" s="46">
        <v>100</v>
      </c>
      <c r="AC15" s="46">
        <v>100</v>
      </c>
      <c r="AD15" s="46">
        <v>50</v>
      </c>
      <c r="AE15" s="46">
        <v>100</v>
      </c>
      <c r="AF15" s="46">
        <v>100</v>
      </c>
      <c r="AG15" s="48">
        <f>AVERAGE(C15:AF15)</f>
        <v>85</v>
      </c>
    </row>
    <row r="16" spans="1:33" ht="30.75" customHeight="1">
      <c r="A16" s="85"/>
      <c r="B16" s="45" t="s">
        <v>12</v>
      </c>
      <c r="C16" s="46"/>
      <c r="D16" s="46"/>
      <c r="E16" s="46"/>
      <c r="F16" s="46"/>
      <c r="G16" s="46"/>
      <c r="H16" s="46"/>
      <c r="I16" s="46">
        <v>100</v>
      </c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>
        <v>100</v>
      </c>
      <c r="W16" s="46">
        <v>100</v>
      </c>
      <c r="X16" s="46"/>
      <c r="Y16" s="46">
        <v>100</v>
      </c>
      <c r="Z16" s="46"/>
      <c r="AA16" s="46">
        <v>100</v>
      </c>
      <c r="AB16" s="46">
        <v>100</v>
      </c>
      <c r="AC16" s="46"/>
      <c r="AD16" s="46"/>
      <c r="AE16" s="46">
        <v>100</v>
      </c>
      <c r="AF16" s="46">
        <v>100</v>
      </c>
      <c r="AG16" s="48">
        <f>AVERAGE(C16:AF16)</f>
        <v>100</v>
      </c>
    </row>
    <row r="17" spans="1:33" ht="30.75" customHeight="1">
      <c r="A17" s="85"/>
      <c r="B17" s="45" t="s">
        <v>13</v>
      </c>
      <c r="C17" s="46">
        <v>100</v>
      </c>
      <c r="D17" s="46">
        <v>50</v>
      </c>
      <c r="E17" s="46">
        <v>100</v>
      </c>
      <c r="F17" s="46">
        <v>100</v>
      </c>
      <c r="G17" s="46">
        <v>100</v>
      </c>
      <c r="H17" s="46">
        <v>100</v>
      </c>
      <c r="I17" s="46">
        <v>100</v>
      </c>
      <c r="J17" s="46">
        <v>100</v>
      </c>
      <c r="K17" s="46">
        <v>100</v>
      </c>
      <c r="L17" s="46">
        <v>100</v>
      </c>
      <c r="M17" s="46">
        <v>100</v>
      </c>
      <c r="N17" s="46">
        <v>100</v>
      </c>
      <c r="O17" s="46">
        <v>50</v>
      </c>
      <c r="P17" s="46">
        <v>100</v>
      </c>
      <c r="Q17" s="46">
        <v>100</v>
      </c>
      <c r="R17" s="46">
        <v>100</v>
      </c>
      <c r="S17" s="46">
        <v>50</v>
      </c>
      <c r="T17" s="46">
        <v>100</v>
      </c>
      <c r="U17" s="46">
        <v>100</v>
      </c>
      <c r="V17" s="46">
        <v>100</v>
      </c>
      <c r="W17" s="46">
        <v>0</v>
      </c>
      <c r="X17" s="46">
        <v>100</v>
      </c>
      <c r="Y17" s="46">
        <v>100</v>
      </c>
      <c r="Z17" s="46">
        <v>100</v>
      </c>
      <c r="AA17" s="46">
        <v>100</v>
      </c>
      <c r="AB17" s="46">
        <v>100</v>
      </c>
      <c r="AC17" s="46">
        <v>100</v>
      </c>
      <c r="AD17" s="46">
        <v>50</v>
      </c>
      <c r="AE17" s="46">
        <v>100</v>
      </c>
      <c r="AF17" s="46">
        <v>100</v>
      </c>
      <c r="AG17" s="48">
        <f>AVERAGE(C17:AF17)</f>
        <v>90</v>
      </c>
    </row>
    <row r="18" spans="1:33" ht="30.75" customHeight="1">
      <c r="A18" s="86"/>
      <c r="B18" s="49"/>
      <c r="C18" s="50">
        <f>AVERAGE(C14:C17)</f>
        <v>83.333333333333329</v>
      </c>
      <c r="D18" s="50">
        <f t="shared" ref="D18:AF18" si="1">AVERAGE(D14:D17)</f>
        <v>83.333333333333329</v>
      </c>
      <c r="E18" s="50">
        <f t="shared" si="1"/>
        <v>100</v>
      </c>
      <c r="F18" s="50">
        <f t="shared" si="1"/>
        <v>83.333333333333329</v>
      </c>
      <c r="G18" s="50">
        <f t="shared" si="1"/>
        <v>83.333333333333329</v>
      </c>
      <c r="H18" s="50">
        <f t="shared" si="1"/>
        <v>83.333333333333329</v>
      </c>
      <c r="I18" s="50">
        <f t="shared" si="1"/>
        <v>100</v>
      </c>
      <c r="J18" s="50">
        <f t="shared" si="1"/>
        <v>100</v>
      </c>
      <c r="K18" s="50">
        <f t="shared" si="1"/>
        <v>100</v>
      </c>
      <c r="L18" s="50">
        <f t="shared" si="1"/>
        <v>100</v>
      </c>
      <c r="M18" s="50">
        <f t="shared" si="1"/>
        <v>83.333333333333329</v>
      </c>
      <c r="N18" s="50">
        <f t="shared" si="1"/>
        <v>83.333333333333329</v>
      </c>
      <c r="O18" s="50">
        <f t="shared" si="1"/>
        <v>83.333333333333329</v>
      </c>
      <c r="P18" s="50">
        <f t="shared" si="1"/>
        <v>83.333333333333329</v>
      </c>
      <c r="Q18" s="50">
        <f t="shared" si="1"/>
        <v>100</v>
      </c>
      <c r="R18" s="50">
        <f t="shared" si="1"/>
        <v>100</v>
      </c>
      <c r="S18" s="50">
        <f t="shared" si="1"/>
        <v>83.333333333333329</v>
      </c>
      <c r="T18" s="50">
        <f t="shared" si="1"/>
        <v>100</v>
      </c>
      <c r="U18" s="50">
        <f t="shared" si="1"/>
        <v>100</v>
      </c>
      <c r="V18" s="50">
        <f t="shared" si="1"/>
        <v>100</v>
      </c>
      <c r="W18" s="50">
        <f t="shared" si="1"/>
        <v>62.5</v>
      </c>
      <c r="X18" s="50">
        <f t="shared" si="1"/>
        <v>100</v>
      </c>
      <c r="Y18" s="50">
        <f t="shared" si="1"/>
        <v>100</v>
      </c>
      <c r="Z18" s="50">
        <f t="shared" si="1"/>
        <v>100</v>
      </c>
      <c r="AA18" s="50">
        <f t="shared" si="1"/>
        <v>100</v>
      </c>
      <c r="AB18" s="50">
        <f t="shared" si="1"/>
        <v>100</v>
      </c>
      <c r="AC18" s="50">
        <f t="shared" si="1"/>
        <v>100</v>
      </c>
      <c r="AD18" s="50">
        <f t="shared" si="1"/>
        <v>66.666666666666671</v>
      </c>
      <c r="AE18" s="50">
        <f t="shared" si="1"/>
        <v>100</v>
      </c>
      <c r="AF18" s="50">
        <f t="shared" si="1"/>
        <v>100</v>
      </c>
      <c r="AG18" s="52">
        <f>AVERAGE(AG14:AG17)</f>
        <v>93.75</v>
      </c>
    </row>
    <row r="19" spans="1:33" ht="30.75" customHeight="1">
      <c r="A19" s="81" t="s">
        <v>35</v>
      </c>
      <c r="B19" s="45" t="s">
        <v>14</v>
      </c>
      <c r="C19" s="46">
        <v>100</v>
      </c>
      <c r="D19" s="46">
        <v>100</v>
      </c>
      <c r="E19" s="46">
        <v>100</v>
      </c>
      <c r="F19" s="46">
        <v>100</v>
      </c>
      <c r="G19" s="46">
        <v>100</v>
      </c>
      <c r="H19" s="46">
        <v>100</v>
      </c>
      <c r="I19" s="46">
        <v>100</v>
      </c>
      <c r="J19" s="46">
        <v>100</v>
      </c>
      <c r="K19" s="46">
        <v>100</v>
      </c>
      <c r="L19" s="46">
        <v>100</v>
      </c>
      <c r="M19" s="46">
        <v>100</v>
      </c>
      <c r="N19" s="46">
        <v>100</v>
      </c>
      <c r="O19" s="46">
        <v>100</v>
      </c>
      <c r="P19" s="46">
        <v>50</v>
      </c>
      <c r="Q19" s="46">
        <v>100</v>
      </c>
      <c r="R19" s="46">
        <v>100</v>
      </c>
      <c r="S19" s="46">
        <v>100</v>
      </c>
      <c r="T19" s="46">
        <v>100</v>
      </c>
      <c r="U19" s="46">
        <v>100</v>
      </c>
      <c r="V19" s="46">
        <v>100</v>
      </c>
      <c r="W19" s="46">
        <v>100</v>
      </c>
      <c r="X19" s="46">
        <v>100</v>
      </c>
      <c r="Y19" s="46">
        <v>100</v>
      </c>
      <c r="Z19" s="46">
        <v>100</v>
      </c>
      <c r="AA19" s="46">
        <v>100</v>
      </c>
      <c r="AB19" s="46">
        <v>100</v>
      </c>
      <c r="AC19" s="46">
        <v>100</v>
      </c>
      <c r="AD19" s="46">
        <v>100</v>
      </c>
      <c r="AE19" s="46">
        <v>100</v>
      </c>
      <c r="AF19" s="46">
        <v>100</v>
      </c>
      <c r="AG19" s="48">
        <f>AVERAGE(C19:AF19)</f>
        <v>98.333333333333329</v>
      </c>
    </row>
    <row r="20" spans="1:33" ht="30.75" customHeight="1">
      <c r="A20" s="82"/>
      <c r="B20" s="45" t="s">
        <v>15</v>
      </c>
      <c r="C20" s="46">
        <v>100</v>
      </c>
      <c r="D20" s="46">
        <v>100</v>
      </c>
      <c r="E20" s="46">
        <v>100</v>
      </c>
      <c r="F20" s="46">
        <v>100</v>
      </c>
      <c r="G20" s="46">
        <v>100</v>
      </c>
      <c r="H20" s="46">
        <v>100</v>
      </c>
      <c r="I20" s="46">
        <v>100</v>
      </c>
      <c r="J20" s="46">
        <v>100</v>
      </c>
      <c r="K20" s="46">
        <v>100</v>
      </c>
      <c r="L20" s="46">
        <v>100</v>
      </c>
      <c r="M20" s="46">
        <v>100</v>
      </c>
      <c r="N20" s="46">
        <v>100</v>
      </c>
      <c r="O20" s="46">
        <v>100</v>
      </c>
      <c r="P20" s="46">
        <v>100</v>
      </c>
      <c r="Q20" s="46">
        <v>100</v>
      </c>
      <c r="R20" s="46">
        <v>100</v>
      </c>
      <c r="S20" s="46">
        <v>100</v>
      </c>
      <c r="T20" s="46">
        <v>100</v>
      </c>
      <c r="U20" s="46">
        <v>100</v>
      </c>
      <c r="V20" s="46">
        <v>100</v>
      </c>
      <c r="W20" s="46">
        <v>100</v>
      </c>
      <c r="X20" s="46">
        <v>100</v>
      </c>
      <c r="Y20" s="46">
        <v>100</v>
      </c>
      <c r="Z20" s="46">
        <v>100</v>
      </c>
      <c r="AA20" s="46">
        <v>100</v>
      </c>
      <c r="AB20" s="46">
        <v>100</v>
      </c>
      <c r="AC20" s="46">
        <v>100</v>
      </c>
      <c r="AD20" s="46">
        <v>100</v>
      </c>
      <c r="AE20" s="46">
        <v>100</v>
      </c>
      <c r="AF20" s="46">
        <v>100</v>
      </c>
      <c r="AG20" s="48">
        <f>AVERAGE(C20:AF20)</f>
        <v>100</v>
      </c>
    </row>
    <row r="21" spans="1:33" ht="30.75" customHeight="1">
      <c r="A21" s="82"/>
      <c r="B21" s="45" t="s">
        <v>16</v>
      </c>
      <c r="C21" s="46">
        <v>0</v>
      </c>
      <c r="D21" s="46">
        <v>0</v>
      </c>
      <c r="E21" s="46">
        <v>0</v>
      </c>
      <c r="F21" s="46">
        <v>100</v>
      </c>
      <c r="G21" s="46">
        <v>0</v>
      </c>
      <c r="H21" s="46">
        <v>50</v>
      </c>
      <c r="I21" s="46">
        <v>100</v>
      </c>
      <c r="J21" s="46">
        <v>100</v>
      </c>
      <c r="K21" s="46">
        <v>0</v>
      </c>
      <c r="L21" s="46">
        <v>0</v>
      </c>
      <c r="M21" s="46">
        <v>100</v>
      </c>
      <c r="N21" s="46">
        <v>50</v>
      </c>
      <c r="O21" s="46">
        <v>50</v>
      </c>
      <c r="P21" s="46">
        <v>0</v>
      </c>
      <c r="Q21" s="46">
        <v>0</v>
      </c>
      <c r="R21" s="46">
        <v>0</v>
      </c>
      <c r="S21" s="46">
        <v>100</v>
      </c>
      <c r="T21" s="46">
        <v>0</v>
      </c>
      <c r="U21" s="46">
        <v>100</v>
      </c>
      <c r="V21" s="46">
        <v>100</v>
      </c>
      <c r="W21" s="46">
        <v>100</v>
      </c>
      <c r="X21" s="46">
        <v>100</v>
      </c>
      <c r="Y21" s="46">
        <v>100</v>
      </c>
      <c r="Z21" s="46">
        <v>100</v>
      </c>
      <c r="AA21" s="46">
        <v>0</v>
      </c>
      <c r="AB21" s="46">
        <v>100</v>
      </c>
      <c r="AC21" s="46">
        <v>0</v>
      </c>
      <c r="AD21" s="46">
        <v>0</v>
      </c>
      <c r="AE21" s="46">
        <v>100</v>
      </c>
      <c r="AF21" s="46">
        <v>100</v>
      </c>
      <c r="AG21" s="48">
        <f>AVERAGE(C21:AF21)</f>
        <v>51.666666666666664</v>
      </c>
    </row>
    <row r="22" spans="1:33" ht="30.75" customHeight="1">
      <c r="A22" s="83"/>
      <c r="B22" s="49"/>
      <c r="C22" s="50">
        <f>AVERAGE(C19:C21)</f>
        <v>66.666666666666671</v>
      </c>
      <c r="D22" s="50">
        <f t="shared" ref="D22:AF22" si="2">AVERAGE(D19:D21)</f>
        <v>66.666666666666671</v>
      </c>
      <c r="E22" s="50">
        <f t="shared" si="2"/>
        <v>66.666666666666671</v>
      </c>
      <c r="F22" s="50">
        <f t="shared" si="2"/>
        <v>100</v>
      </c>
      <c r="G22" s="50">
        <f t="shared" si="2"/>
        <v>66.666666666666671</v>
      </c>
      <c r="H22" s="50">
        <f t="shared" si="2"/>
        <v>83.333333333333329</v>
      </c>
      <c r="I22" s="50">
        <f t="shared" si="2"/>
        <v>100</v>
      </c>
      <c r="J22" s="50">
        <f t="shared" si="2"/>
        <v>100</v>
      </c>
      <c r="K22" s="50">
        <f t="shared" si="2"/>
        <v>66.666666666666671</v>
      </c>
      <c r="L22" s="50">
        <f t="shared" si="2"/>
        <v>66.666666666666671</v>
      </c>
      <c r="M22" s="50">
        <f t="shared" si="2"/>
        <v>100</v>
      </c>
      <c r="N22" s="50">
        <f t="shared" si="2"/>
        <v>83.333333333333329</v>
      </c>
      <c r="O22" s="50">
        <f t="shared" si="2"/>
        <v>83.333333333333329</v>
      </c>
      <c r="P22" s="50">
        <f t="shared" si="2"/>
        <v>50</v>
      </c>
      <c r="Q22" s="50">
        <f t="shared" si="2"/>
        <v>66.666666666666671</v>
      </c>
      <c r="R22" s="50">
        <f t="shared" si="2"/>
        <v>66.666666666666671</v>
      </c>
      <c r="S22" s="50">
        <f t="shared" si="2"/>
        <v>100</v>
      </c>
      <c r="T22" s="50">
        <f t="shared" si="2"/>
        <v>66.666666666666671</v>
      </c>
      <c r="U22" s="50">
        <f t="shared" si="2"/>
        <v>100</v>
      </c>
      <c r="V22" s="50">
        <f t="shared" si="2"/>
        <v>100</v>
      </c>
      <c r="W22" s="50">
        <f t="shared" si="2"/>
        <v>100</v>
      </c>
      <c r="X22" s="50">
        <f t="shared" si="2"/>
        <v>100</v>
      </c>
      <c r="Y22" s="50">
        <f t="shared" si="2"/>
        <v>100</v>
      </c>
      <c r="Z22" s="50">
        <f t="shared" si="2"/>
        <v>100</v>
      </c>
      <c r="AA22" s="50">
        <f t="shared" si="2"/>
        <v>66.666666666666671</v>
      </c>
      <c r="AB22" s="50">
        <f t="shared" si="2"/>
        <v>100</v>
      </c>
      <c r="AC22" s="50">
        <f t="shared" si="2"/>
        <v>66.666666666666671</v>
      </c>
      <c r="AD22" s="50">
        <f t="shared" si="2"/>
        <v>66.666666666666671</v>
      </c>
      <c r="AE22" s="50">
        <f t="shared" si="2"/>
        <v>100</v>
      </c>
      <c r="AF22" s="50">
        <f t="shared" si="2"/>
        <v>100</v>
      </c>
      <c r="AG22" s="52">
        <f>AVERAGE(AG19:AG21)</f>
        <v>83.333333333333329</v>
      </c>
    </row>
    <row r="23" spans="1:33" s="56" customFormat="1" ht="51" customHeight="1">
      <c r="A23" s="79" t="s">
        <v>17</v>
      </c>
      <c r="B23" s="53" t="s">
        <v>18</v>
      </c>
      <c r="C23" s="54">
        <v>50</v>
      </c>
      <c r="D23" s="54">
        <v>100</v>
      </c>
      <c r="E23" s="54">
        <v>100</v>
      </c>
      <c r="F23" s="54">
        <v>100</v>
      </c>
      <c r="G23" s="54">
        <v>50</v>
      </c>
      <c r="H23" s="54">
        <v>100</v>
      </c>
      <c r="I23" s="54">
        <v>100</v>
      </c>
      <c r="J23" s="54">
        <v>100</v>
      </c>
      <c r="K23" s="54">
        <v>50</v>
      </c>
      <c r="L23" s="54">
        <v>100</v>
      </c>
      <c r="M23" s="54">
        <v>100</v>
      </c>
      <c r="N23" s="54">
        <v>100</v>
      </c>
      <c r="O23" s="54">
        <v>100</v>
      </c>
      <c r="P23" s="54">
        <v>50</v>
      </c>
      <c r="Q23" s="54">
        <v>50</v>
      </c>
      <c r="R23" s="54">
        <v>50</v>
      </c>
      <c r="S23" s="54">
        <v>100</v>
      </c>
      <c r="T23" s="54">
        <v>50</v>
      </c>
      <c r="U23" s="54">
        <v>100</v>
      </c>
      <c r="V23" s="54">
        <v>100</v>
      </c>
      <c r="W23" s="54">
        <v>100</v>
      </c>
      <c r="X23" s="54">
        <v>100</v>
      </c>
      <c r="Y23" s="54">
        <v>100</v>
      </c>
      <c r="Z23" s="54">
        <v>100</v>
      </c>
      <c r="AA23" s="54">
        <v>100</v>
      </c>
      <c r="AB23" s="54">
        <v>100</v>
      </c>
      <c r="AC23" s="54">
        <v>50</v>
      </c>
      <c r="AD23" s="54">
        <v>100</v>
      </c>
      <c r="AE23" s="54">
        <v>100</v>
      </c>
      <c r="AF23" s="54">
        <v>100</v>
      </c>
      <c r="AG23" s="55">
        <f>AVERAGE(C23:AF23)</f>
        <v>86.666666666666671</v>
      </c>
    </row>
    <row r="24" spans="1:33" ht="26.25" customHeight="1">
      <c r="A24" s="80"/>
      <c r="B24" s="57"/>
      <c r="C24" s="50">
        <f t="shared" ref="C24:AF24" si="3">AVERAGE(C23)</f>
        <v>50</v>
      </c>
      <c r="D24" s="50">
        <f t="shared" si="3"/>
        <v>100</v>
      </c>
      <c r="E24" s="50">
        <f t="shared" si="3"/>
        <v>100</v>
      </c>
      <c r="F24" s="50">
        <f t="shared" si="3"/>
        <v>100</v>
      </c>
      <c r="G24" s="50">
        <f>AVERAGE(G23)</f>
        <v>50</v>
      </c>
      <c r="H24" s="50">
        <f t="shared" si="3"/>
        <v>100</v>
      </c>
      <c r="I24" s="50">
        <f t="shared" si="3"/>
        <v>100</v>
      </c>
      <c r="J24" s="50">
        <f t="shared" si="3"/>
        <v>100</v>
      </c>
      <c r="K24" s="50">
        <f t="shared" si="3"/>
        <v>50</v>
      </c>
      <c r="L24" s="50">
        <f t="shared" si="3"/>
        <v>100</v>
      </c>
      <c r="M24" s="50">
        <f t="shared" si="3"/>
        <v>100</v>
      </c>
      <c r="N24" s="50">
        <f t="shared" si="3"/>
        <v>100</v>
      </c>
      <c r="O24" s="50">
        <f t="shared" si="3"/>
        <v>100</v>
      </c>
      <c r="P24" s="50">
        <f t="shared" si="3"/>
        <v>50</v>
      </c>
      <c r="Q24" s="50">
        <f t="shared" si="3"/>
        <v>50</v>
      </c>
      <c r="R24" s="50">
        <f t="shared" si="3"/>
        <v>50</v>
      </c>
      <c r="S24" s="50">
        <f t="shared" si="3"/>
        <v>100</v>
      </c>
      <c r="T24" s="50">
        <f t="shared" si="3"/>
        <v>50</v>
      </c>
      <c r="U24" s="50">
        <f t="shared" si="3"/>
        <v>100</v>
      </c>
      <c r="V24" s="50">
        <f t="shared" si="3"/>
        <v>100</v>
      </c>
      <c r="W24" s="50">
        <f t="shared" si="3"/>
        <v>100</v>
      </c>
      <c r="X24" s="50">
        <f t="shared" si="3"/>
        <v>100</v>
      </c>
      <c r="Y24" s="50">
        <f t="shared" si="3"/>
        <v>100</v>
      </c>
      <c r="Z24" s="50">
        <f t="shared" si="3"/>
        <v>100</v>
      </c>
      <c r="AA24" s="50">
        <f t="shared" si="3"/>
        <v>100</v>
      </c>
      <c r="AB24" s="50">
        <f t="shared" si="3"/>
        <v>100</v>
      </c>
      <c r="AC24" s="50">
        <f t="shared" si="3"/>
        <v>50</v>
      </c>
      <c r="AD24" s="50">
        <f t="shared" si="3"/>
        <v>100</v>
      </c>
      <c r="AE24" s="50">
        <f t="shared" si="3"/>
        <v>100</v>
      </c>
      <c r="AF24" s="50">
        <f t="shared" si="3"/>
        <v>100</v>
      </c>
      <c r="AG24" s="52">
        <f>AVERAGE(AG23)</f>
        <v>86.666666666666671</v>
      </c>
    </row>
    <row r="25" spans="1:33" ht="30.75" customHeight="1">
      <c r="A25" s="73" t="s">
        <v>19</v>
      </c>
      <c r="B25" s="58" t="s">
        <v>20</v>
      </c>
      <c r="C25" s="46">
        <v>100</v>
      </c>
      <c r="D25" s="46">
        <v>100</v>
      </c>
      <c r="E25" s="46">
        <v>100</v>
      </c>
      <c r="F25" s="46">
        <v>100</v>
      </c>
      <c r="G25" s="46">
        <v>100</v>
      </c>
      <c r="H25" s="46">
        <v>100</v>
      </c>
      <c r="I25" s="46">
        <v>100</v>
      </c>
      <c r="J25" s="46">
        <v>100</v>
      </c>
      <c r="K25" s="46">
        <v>100</v>
      </c>
      <c r="L25" s="46">
        <v>100</v>
      </c>
      <c r="M25" s="46">
        <v>100</v>
      </c>
      <c r="N25" s="46">
        <v>100</v>
      </c>
      <c r="O25" s="46">
        <v>100</v>
      </c>
      <c r="P25" s="46">
        <v>100</v>
      </c>
      <c r="Q25" s="46">
        <v>100</v>
      </c>
      <c r="R25" s="46">
        <v>100</v>
      </c>
      <c r="S25" s="46">
        <v>100</v>
      </c>
      <c r="T25" s="46">
        <v>100</v>
      </c>
      <c r="U25" s="46">
        <v>100</v>
      </c>
      <c r="V25" s="46">
        <v>100</v>
      </c>
      <c r="W25" s="46">
        <v>100</v>
      </c>
      <c r="X25" s="46">
        <v>100</v>
      </c>
      <c r="Y25" s="46">
        <v>100</v>
      </c>
      <c r="Z25" s="46">
        <v>100</v>
      </c>
      <c r="AA25" s="46">
        <v>100</v>
      </c>
      <c r="AB25" s="46">
        <v>100</v>
      </c>
      <c r="AC25" s="47">
        <v>100</v>
      </c>
      <c r="AD25" s="46">
        <v>100</v>
      </c>
      <c r="AE25" s="46">
        <v>100</v>
      </c>
      <c r="AF25" s="46">
        <v>100</v>
      </c>
      <c r="AG25" s="48">
        <f t="shared" ref="AG25:AG31" si="4">AVERAGE(C25:AF25)</f>
        <v>100</v>
      </c>
    </row>
    <row r="26" spans="1:33" ht="30.75" customHeight="1">
      <c r="A26" s="74"/>
      <c r="B26" s="58" t="s">
        <v>21</v>
      </c>
      <c r="C26" s="46">
        <v>100</v>
      </c>
      <c r="D26" s="46">
        <v>100</v>
      </c>
      <c r="E26" s="46">
        <v>100</v>
      </c>
      <c r="F26" s="46">
        <v>100</v>
      </c>
      <c r="G26" s="46">
        <v>100</v>
      </c>
      <c r="H26" s="46">
        <v>100</v>
      </c>
      <c r="I26" s="46">
        <v>100</v>
      </c>
      <c r="J26" s="46">
        <v>100</v>
      </c>
      <c r="K26" s="46">
        <v>100</v>
      </c>
      <c r="L26" s="46">
        <v>100</v>
      </c>
      <c r="M26" s="46">
        <v>100</v>
      </c>
      <c r="N26" s="46">
        <v>100</v>
      </c>
      <c r="O26" s="46">
        <v>100</v>
      </c>
      <c r="P26" s="46">
        <v>100</v>
      </c>
      <c r="Q26" s="46">
        <v>100</v>
      </c>
      <c r="R26" s="46">
        <v>100</v>
      </c>
      <c r="S26" s="46">
        <v>100</v>
      </c>
      <c r="T26" s="46">
        <v>100</v>
      </c>
      <c r="U26" s="46">
        <v>100</v>
      </c>
      <c r="V26" s="46">
        <v>100</v>
      </c>
      <c r="W26" s="46">
        <v>100</v>
      </c>
      <c r="X26" s="46">
        <v>100</v>
      </c>
      <c r="Y26" s="46">
        <v>10</v>
      </c>
      <c r="Z26" s="46">
        <v>100</v>
      </c>
      <c r="AA26" s="46">
        <v>100</v>
      </c>
      <c r="AB26" s="46">
        <v>100</v>
      </c>
      <c r="AC26" s="47">
        <v>100</v>
      </c>
      <c r="AD26" s="46">
        <v>100</v>
      </c>
      <c r="AE26" s="46">
        <v>100</v>
      </c>
      <c r="AF26" s="46">
        <v>100</v>
      </c>
      <c r="AG26" s="48">
        <f t="shared" si="4"/>
        <v>97</v>
      </c>
    </row>
    <row r="27" spans="1:33" ht="30.75" customHeight="1">
      <c r="A27" s="74"/>
      <c r="B27" s="58" t="s">
        <v>22</v>
      </c>
      <c r="C27" s="46">
        <v>0</v>
      </c>
      <c r="D27" s="46">
        <v>100</v>
      </c>
      <c r="E27" s="46">
        <v>50</v>
      </c>
      <c r="F27" s="46">
        <v>0</v>
      </c>
      <c r="G27" s="46">
        <v>0</v>
      </c>
      <c r="H27" s="46">
        <v>100</v>
      </c>
      <c r="I27" s="46">
        <v>100</v>
      </c>
      <c r="J27" s="46">
        <v>100</v>
      </c>
      <c r="K27" s="46">
        <v>0</v>
      </c>
      <c r="L27" s="46">
        <v>0</v>
      </c>
      <c r="M27" s="46">
        <v>50</v>
      </c>
      <c r="N27" s="46">
        <v>100</v>
      </c>
      <c r="O27" s="46">
        <v>50</v>
      </c>
      <c r="P27" s="46">
        <v>50</v>
      </c>
      <c r="Q27" s="46">
        <v>100</v>
      </c>
      <c r="R27" s="46">
        <v>0</v>
      </c>
      <c r="S27" s="46">
        <v>0</v>
      </c>
      <c r="T27" s="46">
        <v>100</v>
      </c>
      <c r="U27" s="46">
        <v>100</v>
      </c>
      <c r="V27" s="46">
        <v>100</v>
      </c>
      <c r="W27" s="46">
        <v>50</v>
      </c>
      <c r="X27" s="46">
        <v>100</v>
      </c>
      <c r="Y27" s="46">
        <v>100</v>
      </c>
      <c r="Z27" s="46">
        <v>100</v>
      </c>
      <c r="AA27" s="46">
        <v>0</v>
      </c>
      <c r="AB27" s="46">
        <v>0</v>
      </c>
      <c r="AC27" s="47">
        <v>50</v>
      </c>
      <c r="AD27" s="46">
        <v>100</v>
      </c>
      <c r="AE27" s="46">
        <v>100</v>
      </c>
      <c r="AF27" s="46">
        <v>100</v>
      </c>
      <c r="AG27" s="48">
        <f t="shared" si="4"/>
        <v>60</v>
      </c>
    </row>
    <row r="28" spans="1:33" ht="30.75" customHeight="1">
      <c r="A28" s="74"/>
      <c r="B28" s="58" t="s">
        <v>23</v>
      </c>
      <c r="C28" s="46">
        <v>0</v>
      </c>
      <c r="D28" s="46">
        <v>100</v>
      </c>
      <c r="E28" s="46">
        <v>50</v>
      </c>
      <c r="F28" s="46">
        <v>100</v>
      </c>
      <c r="G28" s="46">
        <v>100</v>
      </c>
      <c r="H28" s="46">
        <v>100</v>
      </c>
      <c r="I28" s="46">
        <v>100</v>
      </c>
      <c r="J28" s="46">
        <v>100</v>
      </c>
      <c r="K28" s="46">
        <v>0</v>
      </c>
      <c r="L28" s="46">
        <v>0</v>
      </c>
      <c r="M28" s="46">
        <v>50</v>
      </c>
      <c r="N28" s="46">
        <v>100</v>
      </c>
      <c r="O28" s="46">
        <v>50</v>
      </c>
      <c r="P28" s="46">
        <v>50</v>
      </c>
      <c r="Q28" s="46">
        <v>100</v>
      </c>
      <c r="R28" s="46">
        <v>0</v>
      </c>
      <c r="S28" s="46">
        <v>100</v>
      </c>
      <c r="T28" s="46">
        <v>100</v>
      </c>
      <c r="U28" s="46">
        <v>100</v>
      </c>
      <c r="V28" s="46">
        <v>100</v>
      </c>
      <c r="W28" s="46">
        <v>50</v>
      </c>
      <c r="X28" s="46">
        <v>100</v>
      </c>
      <c r="Y28" s="46">
        <v>100</v>
      </c>
      <c r="Z28" s="46">
        <v>100</v>
      </c>
      <c r="AA28" s="46">
        <v>100</v>
      </c>
      <c r="AB28" s="46">
        <v>0</v>
      </c>
      <c r="AC28" s="47">
        <v>50</v>
      </c>
      <c r="AD28" s="46">
        <v>100</v>
      </c>
      <c r="AE28" s="46">
        <v>100</v>
      </c>
      <c r="AF28" s="46">
        <v>100</v>
      </c>
      <c r="AG28" s="48">
        <f t="shared" si="4"/>
        <v>73.333333333333329</v>
      </c>
    </row>
    <row r="29" spans="1:33" ht="30.75" customHeight="1">
      <c r="A29" s="74"/>
      <c r="B29" s="58" t="s">
        <v>24</v>
      </c>
      <c r="C29" s="46">
        <v>100</v>
      </c>
      <c r="D29" s="46">
        <v>100</v>
      </c>
      <c r="E29" s="46">
        <v>100</v>
      </c>
      <c r="F29" s="46">
        <v>100</v>
      </c>
      <c r="G29" s="46">
        <v>100</v>
      </c>
      <c r="H29" s="46">
        <v>100</v>
      </c>
      <c r="I29" s="46">
        <v>100</v>
      </c>
      <c r="J29" s="46">
        <v>100</v>
      </c>
      <c r="K29" s="46">
        <v>100</v>
      </c>
      <c r="L29" s="46">
        <v>100</v>
      </c>
      <c r="M29" s="46">
        <v>50</v>
      </c>
      <c r="N29" s="46">
        <v>100</v>
      </c>
      <c r="O29" s="46">
        <v>100</v>
      </c>
      <c r="P29" s="46">
        <v>100</v>
      </c>
      <c r="Q29" s="46">
        <v>100</v>
      </c>
      <c r="R29" s="46">
        <v>0</v>
      </c>
      <c r="S29" s="46">
        <v>100</v>
      </c>
      <c r="T29" s="46">
        <v>100</v>
      </c>
      <c r="U29" s="46">
        <v>100</v>
      </c>
      <c r="V29" s="46">
        <v>100</v>
      </c>
      <c r="W29" s="46">
        <v>100</v>
      </c>
      <c r="X29" s="46">
        <v>100</v>
      </c>
      <c r="Y29" s="46">
        <v>100</v>
      </c>
      <c r="Z29" s="46">
        <v>100</v>
      </c>
      <c r="AA29" s="46">
        <v>100</v>
      </c>
      <c r="AB29" s="46">
        <v>100</v>
      </c>
      <c r="AC29" s="47">
        <v>100</v>
      </c>
      <c r="AD29" s="46">
        <v>100</v>
      </c>
      <c r="AE29" s="46">
        <v>100</v>
      </c>
      <c r="AF29" s="46">
        <v>100</v>
      </c>
      <c r="AG29" s="48">
        <f t="shared" si="4"/>
        <v>95</v>
      </c>
    </row>
    <row r="30" spans="1:33" ht="30.75" customHeight="1">
      <c r="A30" s="74"/>
      <c r="B30" s="58" t="s">
        <v>25</v>
      </c>
      <c r="C30" s="46">
        <v>100</v>
      </c>
      <c r="D30" s="46">
        <v>100</v>
      </c>
      <c r="E30" s="46">
        <v>100</v>
      </c>
      <c r="F30" s="46">
        <v>100</v>
      </c>
      <c r="G30" s="46">
        <v>100</v>
      </c>
      <c r="H30" s="46">
        <v>100</v>
      </c>
      <c r="I30" s="46">
        <v>100</v>
      </c>
      <c r="J30" s="46">
        <v>100</v>
      </c>
      <c r="K30" s="46">
        <v>100</v>
      </c>
      <c r="L30" s="46">
        <v>100</v>
      </c>
      <c r="M30" s="46">
        <v>50</v>
      </c>
      <c r="N30" s="46">
        <v>100</v>
      </c>
      <c r="O30" s="46">
        <v>100</v>
      </c>
      <c r="P30" s="46">
        <v>100</v>
      </c>
      <c r="Q30" s="46">
        <v>100</v>
      </c>
      <c r="R30" s="46">
        <v>50</v>
      </c>
      <c r="S30" s="46">
        <v>100</v>
      </c>
      <c r="T30" s="46">
        <v>100</v>
      </c>
      <c r="U30" s="46">
        <v>100</v>
      </c>
      <c r="V30" s="46">
        <v>100</v>
      </c>
      <c r="W30" s="46">
        <v>100</v>
      </c>
      <c r="X30" s="46">
        <v>100</v>
      </c>
      <c r="Y30" s="46">
        <v>100</v>
      </c>
      <c r="Z30" s="46">
        <v>100</v>
      </c>
      <c r="AA30" s="46">
        <v>100</v>
      </c>
      <c r="AB30" s="46">
        <v>100</v>
      </c>
      <c r="AC30" s="47">
        <v>100</v>
      </c>
      <c r="AD30" s="46">
        <v>100</v>
      </c>
      <c r="AE30" s="46">
        <v>100</v>
      </c>
      <c r="AF30" s="46">
        <v>100</v>
      </c>
      <c r="AG30" s="48">
        <f t="shared" si="4"/>
        <v>96.666666666666671</v>
      </c>
    </row>
    <row r="31" spans="1:33" ht="30.75" customHeight="1">
      <c r="A31" s="74"/>
      <c r="B31" s="58" t="s">
        <v>26</v>
      </c>
      <c r="C31" s="46">
        <v>100</v>
      </c>
      <c r="D31" s="46">
        <v>0</v>
      </c>
      <c r="E31" s="46">
        <v>100</v>
      </c>
      <c r="F31" s="46">
        <v>0</v>
      </c>
      <c r="G31" s="46">
        <v>0</v>
      </c>
      <c r="H31" s="46">
        <v>100</v>
      </c>
      <c r="I31" s="46">
        <v>100</v>
      </c>
      <c r="J31" s="46">
        <v>100</v>
      </c>
      <c r="K31" s="46">
        <v>0</v>
      </c>
      <c r="L31" s="46">
        <v>0</v>
      </c>
      <c r="M31" s="46">
        <v>100</v>
      </c>
      <c r="N31" s="46">
        <v>0</v>
      </c>
      <c r="O31" s="46">
        <v>100</v>
      </c>
      <c r="P31" s="46">
        <v>50</v>
      </c>
      <c r="Q31" s="46">
        <v>100</v>
      </c>
      <c r="R31" s="46">
        <v>0</v>
      </c>
      <c r="S31" s="46">
        <v>100</v>
      </c>
      <c r="T31" s="46">
        <v>100</v>
      </c>
      <c r="U31" s="46">
        <v>100</v>
      </c>
      <c r="V31" s="46">
        <v>100</v>
      </c>
      <c r="W31" s="46">
        <v>100</v>
      </c>
      <c r="X31" s="46">
        <v>100</v>
      </c>
      <c r="Y31" s="46">
        <v>100</v>
      </c>
      <c r="Z31" s="46">
        <v>100</v>
      </c>
      <c r="AA31" s="46">
        <v>100</v>
      </c>
      <c r="AB31" s="46">
        <v>0</v>
      </c>
      <c r="AC31" s="47">
        <v>50</v>
      </c>
      <c r="AD31" s="46">
        <v>0</v>
      </c>
      <c r="AE31" s="46">
        <v>100</v>
      </c>
      <c r="AF31" s="46">
        <v>100</v>
      </c>
      <c r="AG31" s="48">
        <f t="shared" si="4"/>
        <v>66.666666666666671</v>
      </c>
    </row>
    <row r="32" spans="1:33" ht="30.75" customHeight="1">
      <c r="A32" s="74"/>
      <c r="B32" s="50"/>
      <c r="C32" s="50">
        <f t="shared" ref="C32:AB32" si="5">AVERAGE(C25:C31)</f>
        <v>71.428571428571431</v>
      </c>
      <c r="D32" s="50">
        <f t="shared" si="5"/>
        <v>85.714285714285708</v>
      </c>
      <c r="E32" s="50">
        <f t="shared" si="5"/>
        <v>85.714285714285708</v>
      </c>
      <c r="F32" s="50">
        <f t="shared" si="5"/>
        <v>71.428571428571431</v>
      </c>
      <c r="G32" s="50">
        <f t="shared" si="5"/>
        <v>71.428571428571431</v>
      </c>
      <c r="H32" s="50">
        <f t="shared" si="5"/>
        <v>100</v>
      </c>
      <c r="I32" s="50">
        <f t="shared" si="5"/>
        <v>100</v>
      </c>
      <c r="J32" s="50">
        <f t="shared" si="5"/>
        <v>100</v>
      </c>
      <c r="K32" s="50">
        <f t="shared" si="5"/>
        <v>57.142857142857146</v>
      </c>
      <c r="L32" s="50">
        <f t="shared" si="5"/>
        <v>57.142857142857146</v>
      </c>
      <c r="M32" s="50">
        <f t="shared" si="5"/>
        <v>71.428571428571431</v>
      </c>
      <c r="N32" s="50">
        <f t="shared" si="5"/>
        <v>85.714285714285708</v>
      </c>
      <c r="O32" s="50">
        <f t="shared" si="5"/>
        <v>85.714285714285708</v>
      </c>
      <c r="P32" s="50">
        <f t="shared" si="5"/>
        <v>78.571428571428569</v>
      </c>
      <c r="Q32" s="50">
        <f t="shared" si="5"/>
        <v>100</v>
      </c>
      <c r="R32" s="50">
        <f t="shared" si="5"/>
        <v>35.714285714285715</v>
      </c>
      <c r="S32" s="50">
        <f t="shared" si="5"/>
        <v>85.714285714285708</v>
      </c>
      <c r="T32" s="50">
        <f t="shared" si="5"/>
        <v>100</v>
      </c>
      <c r="U32" s="50">
        <f t="shared" si="5"/>
        <v>100</v>
      </c>
      <c r="V32" s="50">
        <f t="shared" si="5"/>
        <v>100</v>
      </c>
      <c r="W32" s="50">
        <f t="shared" si="5"/>
        <v>85.714285714285708</v>
      </c>
      <c r="X32" s="50">
        <f t="shared" si="5"/>
        <v>100</v>
      </c>
      <c r="Y32" s="50">
        <f t="shared" si="5"/>
        <v>87.142857142857139</v>
      </c>
      <c r="Z32" s="50">
        <f t="shared" si="5"/>
        <v>100</v>
      </c>
      <c r="AA32" s="50">
        <f t="shared" si="5"/>
        <v>85.714285714285708</v>
      </c>
      <c r="AB32" s="50">
        <f t="shared" si="5"/>
        <v>57.142857142857146</v>
      </c>
      <c r="AC32" s="50">
        <f>AVERAGE(AC26:AC31)</f>
        <v>75</v>
      </c>
      <c r="AD32" s="50">
        <f>AVERAGE(AD25:AD31)</f>
        <v>85.714285714285708</v>
      </c>
      <c r="AE32" s="50">
        <f>AVERAGE(AE25:AE31)</f>
        <v>100</v>
      </c>
      <c r="AF32" s="50">
        <f>AVERAGE(AF25:AF31)</f>
        <v>100</v>
      </c>
      <c r="AG32" s="52">
        <f>AVERAGE(AG25:AG31)</f>
        <v>84.095238095238088</v>
      </c>
    </row>
    <row r="33" spans="1:33" ht="27.75" customHeight="1">
      <c r="C33" s="41">
        <f t="shared" ref="C33:AF33" si="6">(C13+C18+C22+C24+C32)/5</f>
        <v>72.285714285714292</v>
      </c>
      <c r="D33" s="41">
        <f t="shared" si="6"/>
        <v>87.142857142857139</v>
      </c>
      <c r="E33" s="41">
        <f t="shared" si="6"/>
        <v>90.476190476190482</v>
      </c>
      <c r="F33" s="41">
        <f t="shared" si="6"/>
        <v>88.952380952380949</v>
      </c>
      <c r="G33" s="41">
        <f t="shared" si="6"/>
        <v>70.285714285714292</v>
      </c>
      <c r="H33" s="41">
        <f t="shared" si="6"/>
        <v>93.333333333333329</v>
      </c>
      <c r="I33" s="41">
        <f t="shared" si="6"/>
        <v>100</v>
      </c>
      <c r="J33" s="41">
        <f t="shared" si="6"/>
        <v>98</v>
      </c>
      <c r="K33" s="41">
        <f t="shared" si="6"/>
        <v>74.761904761904773</v>
      </c>
      <c r="L33" s="41">
        <f t="shared" si="6"/>
        <v>84.761904761904773</v>
      </c>
      <c r="M33" s="41">
        <f t="shared" si="6"/>
        <v>86.952380952380949</v>
      </c>
      <c r="N33" s="41">
        <f t="shared" si="6"/>
        <v>90.476190476190467</v>
      </c>
      <c r="O33" s="41">
        <f t="shared" si="6"/>
        <v>90.476190476190467</v>
      </c>
      <c r="P33" s="41">
        <f t="shared" si="6"/>
        <v>68.38095238095238</v>
      </c>
      <c r="Q33" s="41">
        <f t="shared" si="6"/>
        <v>79.333333333333343</v>
      </c>
      <c r="R33" s="41">
        <f t="shared" si="6"/>
        <v>70.476190476190482</v>
      </c>
      <c r="S33" s="41">
        <f t="shared" si="6"/>
        <v>93.80952380952381</v>
      </c>
      <c r="T33" s="41">
        <f t="shared" si="6"/>
        <v>81.333333333333343</v>
      </c>
      <c r="U33" s="41">
        <f t="shared" si="6"/>
        <v>100</v>
      </c>
      <c r="V33" s="41">
        <f t="shared" si="6"/>
        <v>100</v>
      </c>
      <c r="W33" s="41">
        <f t="shared" si="6"/>
        <v>85.642857142857139</v>
      </c>
      <c r="X33" s="41">
        <f t="shared" si="6"/>
        <v>100</v>
      </c>
      <c r="Y33" s="41">
        <f t="shared" si="6"/>
        <v>97.428571428571416</v>
      </c>
      <c r="Z33" s="41">
        <f t="shared" si="6"/>
        <v>98</v>
      </c>
      <c r="AA33" s="41">
        <f t="shared" si="6"/>
        <v>88.476190476190482</v>
      </c>
      <c r="AB33" s="41">
        <f t="shared" si="6"/>
        <v>91.428571428571431</v>
      </c>
      <c r="AC33" s="41">
        <f t="shared" si="6"/>
        <v>78.333333333333343</v>
      </c>
      <c r="AD33" s="41">
        <f t="shared" si="6"/>
        <v>79.809523809523824</v>
      </c>
      <c r="AE33" s="41">
        <f t="shared" si="6"/>
        <v>100</v>
      </c>
      <c r="AF33" s="41">
        <f t="shared" si="6"/>
        <v>100</v>
      </c>
      <c r="AG33" s="60">
        <f>AVERAGE(C33:AF33)</f>
        <v>88.011904761904773</v>
      </c>
    </row>
    <row r="35" spans="1:33" ht="6" customHeight="1">
      <c r="A35" s="75" t="s">
        <v>45</v>
      </c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</row>
    <row r="36" spans="1:33">
      <c r="A36" s="77"/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</row>
    <row r="37" spans="1:33">
      <c r="A37" s="77"/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</row>
    <row r="38" spans="1:33" ht="46.5" customHeight="1">
      <c r="A38" s="77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</row>
    <row r="39" spans="1:33" ht="6.75" customHeight="1">
      <c r="A39" s="64" t="s">
        <v>46</v>
      </c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</row>
    <row r="40" spans="1:33" ht="15" customHeight="1">
      <c r="A40" s="66"/>
      <c r="B40" s="6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</row>
    <row r="41" spans="1:33" ht="16.5" customHeight="1">
      <c r="A41" s="66"/>
      <c r="B41" s="67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</row>
    <row r="42" spans="1:33" ht="55.5" customHeight="1" thickBot="1">
      <c r="A42" s="68"/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  <c r="AC42" s="69"/>
      <c r="AD42" s="69"/>
      <c r="AE42" s="69"/>
      <c r="AF42" s="69"/>
    </row>
    <row r="46" spans="1:33">
      <c r="B46" s="41" t="s">
        <v>27</v>
      </c>
    </row>
  </sheetData>
  <mergeCells count="42">
    <mergeCell ref="N6:N7"/>
    <mergeCell ref="A1:X4"/>
    <mergeCell ref="A5:X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W6:W7"/>
    <mergeCell ref="X6:X7"/>
    <mergeCell ref="Y6:Y7"/>
    <mergeCell ref="Z6:Z7"/>
    <mergeCell ref="O6:O7"/>
    <mergeCell ref="P6:P7"/>
    <mergeCell ref="Q6:Q7"/>
    <mergeCell ref="R6:R7"/>
    <mergeCell ref="S6:S7"/>
    <mergeCell ref="T6:T7"/>
    <mergeCell ref="A35:AF38"/>
    <mergeCell ref="A39:AF42"/>
    <mergeCell ref="AG6:AG7"/>
    <mergeCell ref="A8:A13"/>
    <mergeCell ref="A14:A18"/>
    <mergeCell ref="A19:A22"/>
    <mergeCell ref="A23:A24"/>
    <mergeCell ref="A25:A32"/>
    <mergeCell ref="AA6:AA7"/>
    <mergeCell ref="AB6:AB7"/>
    <mergeCell ref="AC6:AC7"/>
    <mergeCell ref="AD6:AD7"/>
    <mergeCell ref="AE6:AE7"/>
    <mergeCell ref="AF6:AF7"/>
    <mergeCell ref="U6:U7"/>
    <mergeCell ref="V6:V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6"/>
  <sheetViews>
    <sheetView topLeftCell="A4" zoomScale="80" workbookViewId="0">
      <selection activeCell="A19" sqref="A19:A22"/>
    </sheetView>
  </sheetViews>
  <sheetFormatPr baseColWidth="10" defaultColWidth="9" defaultRowHeight="15"/>
  <cols>
    <col min="1" max="1" width="11.42578125" style="1" customWidth="1"/>
    <col min="2" max="2" width="64.7109375" customWidth="1"/>
    <col min="3" max="27" width="4.42578125" customWidth="1"/>
    <col min="28" max="28" width="15.28515625" style="2" customWidth="1"/>
    <col min="29" max="256" width="10" customWidth="1"/>
  </cols>
  <sheetData>
    <row r="1" spans="1:28">
      <c r="A1" s="98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9"/>
    </row>
    <row r="2" spans="1:28">
      <c r="A2" s="98"/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9"/>
    </row>
    <row r="3" spans="1:28">
      <c r="A3" s="98"/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9"/>
    </row>
    <row r="4" spans="1:28">
      <c r="A4" s="100"/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1"/>
    </row>
    <row r="5" spans="1:28" ht="49.5" customHeight="1">
      <c r="A5" s="91" t="s">
        <v>38</v>
      </c>
      <c r="B5" s="91"/>
      <c r="C5" s="91"/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2"/>
    </row>
    <row r="6" spans="1:28">
      <c r="A6" s="96"/>
      <c r="B6" s="97" t="s">
        <v>1</v>
      </c>
      <c r="C6" s="90">
        <v>1</v>
      </c>
      <c r="D6" s="90">
        <v>2</v>
      </c>
      <c r="E6" s="90">
        <v>3</v>
      </c>
      <c r="F6" s="90">
        <v>4</v>
      </c>
      <c r="G6" s="90">
        <v>5</v>
      </c>
      <c r="H6" s="90">
        <v>6</v>
      </c>
      <c r="I6" s="90">
        <v>7</v>
      </c>
      <c r="J6" s="90">
        <v>8</v>
      </c>
      <c r="K6" s="90">
        <v>9</v>
      </c>
      <c r="L6" s="90">
        <v>10</v>
      </c>
      <c r="M6" s="90">
        <v>11</v>
      </c>
      <c r="N6" s="90">
        <v>12</v>
      </c>
      <c r="O6" s="90">
        <v>13</v>
      </c>
      <c r="P6" s="90">
        <v>14</v>
      </c>
      <c r="Q6" s="90">
        <v>15</v>
      </c>
      <c r="R6" s="90">
        <v>16</v>
      </c>
      <c r="S6" s="90">
        <v>17</v>
      </c>
      <c r="T6" s="90">
        <v>18</v>
      </c>
      <c r="U6" s="90">
        <v>19</v>
      </c>
      <c r="V6" s="90">
        <v>20</v>
      </c>
      <c r="W6" s="90">
        <v>21</v>
      </c>
      <c r="X6" s="90">
        <v>22</v>
      </c>
      <c r="Y6" s="90">
        <v>23</v>
      </c>
      <c r="Z6" s="90">
        <v>24</v>
      </c>
      <c r="AA6" s="90">
        <v>25</v>
      </c>
      <c r="AB6" s="90" t="s">
        <v>2</v>
      </c>
    </row>
    <row r="7" spans="1:28">
      <c r="A7" s="96"/>
      <c r="B7" s="97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</row>
    <row r="8" spans="1:28" ht="30.75" customHeight="1">
      <c r="A8" s="93" t="s">
        <v>3</v>
      </c>
      <c r="B8" s="3" t="s">
        <v>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5" t="e">
        <f>AVERAGE(C8:AA8)</f>
        <v>#DIV/0!</v>
      </c>
    </row>
    <row r="9" spans="1:28" ht="30.75" customHeight="1">
      <c r="A9" s="94"/>
      <c r="B9" s="3" t="s">
        <v>5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5" t="e">
        <f>AVERAGE(C9:AA9)</f>
        <v>#DIV/0!</v>
      </c>
    </row>
    <row r="10" spans="1:28" ht="30.75" customHeight="1">
      <c r="A10" s="94"/>
      <c r="B10" s="3" t="s">
        <v>6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5" t="e">
        <f>AVERAGE(C10:AA10)</f>
        <v>#DIV/0!</v>
      </c>
    </row>
    <row r="11" spans="1:28" ht="30.75" customHeight="1">
      <c r="A11" s="94"/>
      <c r="B11" s="3" t="s">
        <v>7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5" t="e">
        <f>AVERAGE(C11:AA11)</f>
        <v>#DIV/0!</v>
      </c>
    </row>
    <row r="12" spans="1:28" ht="30.75" customHeight="1">
      <c r="A12" s="94"/>
      <c r="B12" s="3" t="s">
        <v>8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5" t="e">
        <f>AVERAGE(C12:AA12)</f>
        <v>#DIV/0!</v>
      </c>
    </row>
    <row r="13" spans="1:28" ht="30.75" customHeight="1">
      <c r="A13" s="95"/>
      <c r="B13" s="6"/>
      <c r="C13" s="7" t="e">
        <f>AVERAGE(C8:C12)</f>
        <v>#DIV/0!</v>
      </c>
      <c r="D13" s="7" t="e">
        <f>AVERAGE(D8:D12)</f>
        <v>#DIV/0!</v>
      </c>
      <c r="E13" s="7" t="e">
        <f>AVERAGE(E8:E12)</f>
        <v>#DIV/0!</v>
      </c>
      <c r="F13" s="7" t="e">
        <f>AVERAGE(F8:F12)</f>
        <v>#DIV/0!</v>
      </c>
      <c r="G13" s="7" t="e">
        <f t="shared" ref="G13:AA13" si="0">AVERAGE(G8:G12)</f>
        <v>#DIV/0!</v>
      </c>
      <c r="H13" s="7" t="e">
        <f t="shared" si="0"/>
        <v>#DIV/0!</v>
      </c>
      <c r="I13" s="7" t="e">
        <f t="shared" si="0"/>
        <v>#DIV/0!</v>
      </c>
      <c r="J13" s="7" t="e">
        <f t="shared" si="0"/>
        <v>#DIV/0!</v>
      </c>
      <c r="K13" s="7" t="e">
        <f t="shared" si="0"/>
        <v>#DIV/0!</v>
      </c>
      <c r="L13" s="7" t="e">
        <f t="shared" si="0"/>
        <v>#DIV/0!</v>
      </c>
      <c r="M13" s="7" t="e">
        <f t="shared" si="0"/>
        <v>#DIV/0!</v>
      </c>
      <c r="N13" s="7" t="e">
        <f t="shared" si="0"/>
        <v>#DIV/0!</v>
      </c>
      <c r="O13" s="7" t="e">
        <f t="shared" si="0"/>
        <v>#DIV/0!</v>
      </c>
      <c r="P13" s="7" t="e">
        <f t="shared" si="0"/>
        <v>#DIV/0!</v>
      </c>
      <c r="Q13" s="7" t="e">
        <f t="shared" si="0"/>
        <v>#DIV/0!</v>
      </c>
      <c r="R13" s="7" t="e">
        <f t="shared" si="0"/>
        <v>#DIV/0!</v>
      </c>
      <c r="S13" s="7" t="e">
        <f t="shared" si="0"/>
        <v>#DIV/0!</v>
      </c>
      <c r="T13" s="7" t="e">
        <f t="shared" si="0"/>
        <v>#DIV/0!</v>
      </c>
      <c r="U13" s="7" t="e">
        <f t="shared" si="0"/>
        <v>#DIV/0!</v>
      </c>
      <c r="V13" s="7" t="e">
        <f t="shared" si="0"/>
        <v>#DIV/0!</v>
      </c>
      <c r="W13" s="7" t="e">
        <f t="shared" si="0"/>
        <v>#DIV/0!</v>
      </c>
      <c r="X13" s="7" t="e">
        <f t="shared" si="0"/>
        <v>#DIV/0!</v>
      </c>
      <c r="Y13" s="7" t="e">
        <f t="shared" si="0"/>
        <v>#DIV/0!</v>
      </c>
      <c r="Z13" s="7" t="e">
        <f t="shared" si="0"/>
        <v>#DIV/0!</v>
      </c>
      <c r="AA13" s="7" t="e">
        <f t="shared" si="0"/>
        <v>#DIV/0!</v>
      </c>
      <c r="AB13" s="8" t="e">
        <f>AVERAGE(AB8:AB12)</f>
        <v>#DIV/0!</v>
      </c>
    </row>
    <row r="14" spans="1:28" ht="30.75" customHeight="1">
      <c r="A14" s="111" t="s">
        <v>9</v>
      </c>
      <c r="B14" s="3" t="s">
        <v>10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5" t="e">
        <f>AVERAGE(C14:AA14)</f>
        <v>#DIV/0!</v>
      </c>
    </row>
    <row r="15" spans="1:28" ht="30.75" customHeight="1">
      <c r="A15" s="112"/>
      <c r="B15" s="3" t="s">
        <v>11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5" t="e">
        <f>AVERAGE(C15:AA15)</f>
        <v>#DIV/0!</v>
      </c>
    </row>
    <row r="16" spans="1:28" ht="30.75" customHeight="1">
      <c r="A16" s="112"/>
      <c r="B16" s="3" t="s">
        <v>12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5" t="e">
        <f>AVERAGE(C16:AA16)</f>
        <v>#DIV/0!</v>
      </c>
    </row>
    <row r="17" spans="1:28" ht="30.75" customHeight="1">
      <c r="A17" s="112"/>
      <c r="B17" s="3" t="s">
        <v>13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5" t="e">
        <f>AVERAGE(C17:AA17)</f>
        <v>#DIV/0!</v>
      </c>
    </row>
    <row r="18" spans="1:28" ht="30.75" customHeight="1">
      <c r="A18" s="113"/>
      <c r="B18" s="6"/>
      <c r="C18" s="7" t="e">
        <f>AVERAGE(C14:C17)</f>
        <v>#DIV/0!</v>
      </c>
      <c r="D18" s="7" t="e">
        <f t="shared" ref="D18:AA18" si="1">AVERAGE(D14:D17)</f>
        <v>#DIV/0!</v>
      </c>
      <c r="E18" s="7" t="e">
        <f t="shared" si="1"/>
        <v>#DIV/0!</v>
      </c>
      <c r="F18" s="7" t="e">
        <f t="shared" si="1"/>
        <v>#DIV/0!</v>
      </c>
      <c r="G18" s="7" t="e">
        <f t="shared" si="1"/>
        <v>#DIV/0!</v>
      </c>
      <c r="H18" s="7" t="e">
        <f t="shared" si="1"/>
        <v>#DIV/0!</v>
      </c>
      <c r="I18" s="7" t="e">
        <f t="shared" si="1"/>
        <v>#DIV/0!</v>
      </c>
      <c r="J18" s="7" t="e">
        <f t="shared" si="1"/>
        <v>#DIV/0!</v>
      </c>
      <c r="K18" s="7" t="e">
        <f t="shared" si="1"/>
        <v>#DIV/0!</v>
      </c>
      <c r="L18" s="7" t="e">
        <f t="shared" si="1"/>
        <v>#DIV/0!</v>
      </c>
      <c r="M18" s="7" t="e">
        <f t="shared" si="1"/>
        <v>#DIV/0!</v>
      </c>
      <c r="N18" s="7" t="e">
        <f t="shared" si="1"/>
        <v>#DIV/0!</v>
      </c>
      <c r="O18" s="7" t="e">
        <f t="shared" si="1"/>
        <v>#DIV/0!</v>
      </c>
      <c r="P18" s="7" t="e">
        <f t="shared" si="1"/>
        <v>#DIV/0!</v>
      </c>
      <c r="Q18" s="7" t="e">
        <f t="shared" si="1"/>
        <v>#DIV/0!</v>
      </c>
      <c r="R18" s="7" t="e">
        <f t="shared" si="1"/>
        <v>#DIV/0!</v>
      </c>
      <c r="S18" s="7" t="e">
        <f t="shared" si="1"/>
        <v>#DIV/0!</v>
      </c>
      <c r="T18" s="7" t="e">
        <f t="shared" si="1"/>
        <v>#DIV/0!</v>
      </c>
      <c r="U18" s="7" t="e">
        <f t="shared" si="1"/>
        <v>#DIV/0!</v>
      </c>
      <c r="V18" s="7" t="e">
        <f t="shared" si="1"/>
        <v>#DIV/0!</v>
      </c>
      <c r="W18" s="7" t="e">
        <f t="shared" si="1"/>
        <v>#DIV/0!</v>
      </c>
      <c r="X18" s="7" t="e">
        <f t="shared" si="1"/>
        <v>#DIV/0!</v>
      </c>
      <c r="Y18" s="7" t="e">
        <f t="shared" si="1"/>
        <v>#DIV/0!</v>
      </c>
      <c r="Z18" s="7" t="e">
        <f t="shared" si="1"/>
        <v>#DIV/0!</v>
      </c>
      <c r="AA18" s="7" t="e">
        <f t="shared" si="1"/>
        <v>#DIV/0!</v>
      </c>
      <c r="AB18" s="8" t="e">
        <f>AVERAGE(AB14:AB17)</f>
        <v>#DIV/0!</v>
      </c>
    </row>
    <row r="19" spans="1:28" ht="30.75" customHeight="1">
      <c r="A19" s="93" t="s">
        <v>39</v>
      </c>
      <c r="B19" s="3" t="s">
        <v>14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5" t="e">
        <f>AVERAGE(C19:AA19)</f>
        <v>#DIV/0!</v>
      </c>
    </row>
    <row r="20" spans="1:28" ht="30.75" customHeight="1">
      <c r="A20" s="94"/>
      <c r="B20" s="3" t="s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5" t="e">
        <f>AVERAGE(C20:AA20)</f>
        <v>#DIV/0!</v>
      </c>
    </row>
    <row r="21" spans="1:28" ht="30.75" customHeight="1">
      <c r="A21" s="94"/>
      <c r="B21" s="3" t="s">
        <v>16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5" t="e">
        <f>AVERAGE(C21:AA21)</f>
        <v>#DIV/0!</v>
      </c>
    </row>
    <row r="22" spans="1:28" ht="30.75" customHeight="1">
      <c r="A22" s="95"/>
      <c r="B22" s="6"/>
      <c r="C22" s="7" t="e">
        <f>AVERAGE(C19:C21)</f>
        <v>#DIV/0!</v>
      </c>
      <c r="D22" s="7" t="e">
        <f t="shared" ref="D22:AA22" si="2">AVERAGE(D19:D21)</f>
        <v>#DIV/0!</v>
      </c>
      <c r="E22" s="7" t="e">
        <f t="shared" si="2"/>
        <v>#DIV/0!</v>
      </c>
      <c r="F22" s="7" t="e">
        <f t="shared" si="2"/>
        <v>#DIV/0!</v>
      </c>
      <c r="G22" s="7" t="e">
        <f t="shared" si="2"/>
        <v>#DIV/0!</v>
      </c>
      <c r="H22" s="7" t="e">
        <f t="shared" si="2"/>
        <v>#DIV/0!</v>
      </c>
      <c r="I22" s="7" t="e">
        <f t="shared" si="2"/>
        <v>#DIV/0!</v>
      </c>
      <c r="J22" s="7" t="e">
        <f t="shared" si="2"/>
        <v>#DIV/0!</v>
      </c>
      <c r="K22" s="7" t="e">
        <f t="shared" si="2"/>
        <v>#DIV/0!</v>
      </c>
      <c r="L22" s="7" t="e">
        <f t="shared" si="2"/>
        <v>#DIV/0!</v>
      </c>
      <c r="M22" s="7" t="e">
        <f t="shared" si="2"/>
        <v>#DIV/0!</v>
      </c>
      <c r="N22" s="7" t="e">
        <f t="shared" si="2"/>
        <v>#DIV/0!</v>
      </c>
      <c r="O22" s="7" t="e">
        <f t="shared" si="2"/>
        <v>#DIV/0!</v>
      </c>
      <c r="P22" s="7" t="e">
        <f t="shared" si="2"/>
        <v>#DIV/0!</v>
      </c>
      <c r="Q22" s="7" t="e">
        <f t="shared" si="2"/>
        <v>#DIV/0!</v>
      </c>
      <c r="R22" s="7" t="e">
        <f t="shared" si="2"/>
        <v>#DIV/0!</v>
      </c>
      <c r="S22" s="7" t="e">
        <f t="shared" si="2"/>
        <v>#DIV/0!</v>
      </c>
      <c r="T22" s="7" t="e">
        <f t="shared" si="2"/>
        <v>#DIV/0!</v>
      </c>
      <c r="U22" s="7" t="e">
        <f t="shared" si="2"/>
        <v>#DIV/0!</v>
      </c>
      <c r="V22" s="7" t="e">
        <f t="shared" si="2"/>
        <v>#DIV/0!</v>
      </c>
      <c r="W22" s="7" t="e">
        <f t="shared" si="2"/>
        <v>#DIV/0!</v>
      </c>
      <c r="X22" s="7" t="e">
        <f t="shared" si="2"/>
        <v>#DIV/0!</v>
      </c>
      <c r="Y22" s="7" t="e">
        <f t="shared" si="2"/>
        <v>#DIV/0!</v>
      </c>
      <c r="Z22" s="7" t="e">
        <f t="shared" si="2"/>
        <v>#DIV/0!</v>
      </c>
      <c r="AA22" s="7" t="e">
        <f t="shared" si="2"/>
        <v>#DIV/0!</v>
      </c>
      <c r="AB22" s="8" t="e">
        <f>AVERAGE(AB19:AB21)</f>
        <v>#DIV/0!</v>
      </c>
    </row>
    <row r="23" spans="1:28" s="9" customFormat="1" ht="51" customHeight="1">
      <c r="A23" s="120" t="s">
        <v>17</v>
      </c>
      <c r="B23" s="10" t="s">
        <v>18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2" t="e">
        <f>AVERAGE(C23:AA23)</f>
        <v>#DIV/0!</v>
      </c>
    </row>
    <row r="24" spans="1:28" ht="26.25" customHeight="1">
      <c r="A24" s="121"/>
      <c r="B24" s="13"/>
      <c r="C24" s="7" t="e">
        <f t="shared" ref="C24:AA24" si="3">AVERAGE(C23)</f>
        <v>#DIV/0!</v>
      </c>
      <c r="D24" s="7" t="e">
        <f t="shared" si="3"/>
        <v>#DIV/0!</v>
      </c>
      <c r="E24" s="7" t="e">
        <f t="shared" si="3"/>
        <v>#DIV/0!</v>
      </c>
      <c r="F24" s="7" t="e">
        <f t="shared" si="3"/>
        <v>#DIV/0!</v>
      </c>
      <c r="G24" s="7" t="e">
        <f t="shared" si="3"/>
        <v>#DIV/0!</v>
      </c>
      <c r="H24" s="7" t="e">
        <f t="shared" si="3"/>
        <v>#DIV/0!</v>
      </c>
      <c r="I24" s="7" t="e">
        <f t="shared" si="3"/>
        <v>#DIV/0!</v>
      </c>
      <c r="J24" s="7" t="e">
        <f t="shared" si="3"/>
        <v>#DIV/0!</v>
      </c>
      <c r="K24" s="7" t="e">
        <f t="shared" si="3"/>
        <v>#DIV/0!</v>
      </c>
      <c r="L24" s="7" t="e">
        <f t="shared" si="3"/>
        <v>#DIV/0!</v>
      </c>
      <c r="M24" s="7" t="e">
        <f t="shared" si="3"/>
        <v>#DIV/0!</v>
      </c>
      <c r="N24" s="7" t="e">
        <f t="shared" si="3"/>
        <v>#DIV/0!</v>
      </c>
      <c r="O24" s="7" t="e">
        <f t="shared" si="3"/>
        <v>#DIV/0!</v>
      </c>
      <c r="P24" s="7" t="e">
        <f t="shared" si="3"/>
        <v>#DIV/0!</v>
      </c>
      <c r="Q24" s="7" t="e">
        <f t="shared" si="3"/>
        <v>#DIV/0!</v>
      </c>
      <c r="R24" s="7" t="e">
        <f t="shared" si="3"/>
        <v>#DIV/0!</v>
      </c>
      <c r="S24" s="7" t="e">
        <f t="shared" si="3"/>
        <v>#DIV/0!</v>
      </c>
      <c r="T24" s="7" t="e">
        <f t="shared" si="3"/>
        <v>#DIV/0!</v>
      </c>
      <c r="U24" s="7" t="e">
        <f t="shared" si="3"/>
        <v>#DIV/0!</v>
      </c>
      <c r="V24" s="7" t="e">
        <f t="shared" si="3"/>
        <v>#DIV/0!</v>
      </c>
      <c r="W24" s="7" t="e">
        <f t="shared" si="3"/>
        <v>#DIV/0!</v>
      </c>
      <c r="X24" s="7" t="e">
        <f t="shared" si="3"/>
        <v>#DIV/0!</v>
      </c>
      <c r="Y24" s="7" t="e">
        <f t="shared" si="3"/>
        <v>#DIV/0!</v>
      </c>
      <c r="Z24" s="7" t="e">
        <f t="shared" si="3"/>
        <v>#DIV/0!</v>
      </c>
      <c r="AA24" s="7" t="e">
        <f t="shared" si="3"/>
        <v>#DIV/0!</v>
      </c>
      <c r="AB24" s="8" t="e">
        <f>AVERAGE(AB23)</f>
        <v>#DIV/0!</v>
      </c>
    </row>
    <row r="25" spans="1:28" ht="30.75" customHeight="1">
      <c r="A25" s="114" t="s">
        <v>19</v>
      </c>
      <c r="B25" s="14" t="s">
        <v>20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5" t="e">
        <f t="shared" ref="AB25:AB31" si="4">AVERAGE(C25:AA25)</f>
        <v>#DIV/0!</v>
      </c>
    </row>
    <row r="26" spans="1:28" ht="30.75" customHeight="1">
      <c r="A26" s="115"/>
      <c r="B26" s="14" t="s">
        <v>21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5" t="e">
        <f t="shared" si="4"/>
        <v>#DIV/0!</v>
      </c>
    </row>
    <row r="27" spans="1:28" ht="30.75" customHeight="1">
      <c r="A27" s="115"/>
      <c r="B27" s="14" t="s">
        <v>22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5" t="e">
        <f t="shared" si="4"/>
        <v>#DIV/0!</v>
      </c>
    </row>
    <row r="28" spans="1:28" ht="30.75" customHeight="1">
      <c r="A28" s="115"/>
      <c r="B28" s="14" t="s">
        <v>23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5" t="e">
        <f t="shared" si="4"/>
        <v>#DIV/0!</v>
      </c>
    </row>
    <row r="29" spans="1:28" ht="30.75" customHeight="1">
      <c r="A29" s="115"/>
      <c r="B29" s="14" t="s">
        <v>24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5" t="e">
        <f t="shared" si="4"/>
        <v>#DIV/0!</v>
      </c>
    </row>
    <row r="30" spans="1:28" ht="30.75" customHeight="1">
      <c r="A30" s="115"/>
      <c r="B30" s="14" t="s">
        <v>25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5" t="e">
        <f t="shared" si="4"/>
        <v>#DIV/0!</v>
      </c>
    </row>
    <row r="31" spans="1:28" ht="30.75" customHeight="1">
      <c r="A31" s="115"/>
      <c r="B31" s="14" t="s">
        <v>26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5" t="e">
        <f t="shared" si="4"/>
        <v>#DIV/0!</v>
      </c>
    </row>
    <row r="32" spans="1:28" ht="30.75" customHeight="1">
      <c r="A32" s="115"/>
      <c r="B32" s="7"/>
      <c r="C32" s="7" t="e">
        <f t="shared" ref="C32:AB32" si="5">AVERAGE(C25:C31)</f>
        <v>#DIV/0!</v>
      </c>
      <c r="D32" s="7" t="e">
        <f t="shared" si="5"/>
        <v>#DIV/0!</v>
      </c>
      <c r="E32" s="7" t="e">
        <f t="shared" si="5"/>
        <v>#DIV/0!</v>
      </c>
      <c r="F32" s="7" t="e">
        <f t="shared" si="5"/>
        <v>#DIV/0!</v>
      </c>
      <c r="G32" s="7" t="e">
        <f t="shared" si="5"/>
        <v>#DIV/0!</v>
      </c>
      <c r="H32" s="7" t="e">
        <f t="shared" si="5"/>
        <v>#DIV/0!</v>
      </c>
      <c r="I32" s="7" t="e">
        <f t="shared" si="5"/>
        <v>#DIV/0!</v>
      </c>
      <c r="J32" s="7" t="e">
        <f t="shared" si="5"/>
        <v>#DIV/0!</v>
      </c>
      <c r="K32" s="7" t="e">
        <f t="shared" si="5"/>
        <v>#DIV/0!</v>
      </c>
      <c r="L32" s="7" t="e">
        <f t="shared" si="5"/>
        <v>#DIV/0!</v>
      </c>
      <c r="M32" s="7" t="e">
        <f t="shared" si="5"/>
        <v>#DIV/0!</v>
      </c>
      <c r="N32" s="7" t="e">
        <f t="shared" si="5"/>
        <v>#DIV/0!</v>
      </c>
      <c r="O32" s="7" t="e">
        <f t="shared" si="5"/>
        <v>#DIV/0!</v>
      </c>
      <c r="P32" s="7" t="e">
        <f t="shared" si="5"/>
        <v>#DIV/0!</v>
      </c>
      <c r="Q32" s="7" t="e">
        <f t="shared" si="5"/>
        <v>#DIV/0!</v>
      </c>
      <c r="R32" s="7" t="e">
        <f t="shared" si="5"/>
        <v>#DIV/0!</v>
      </c>
      <c r="S32" s="7" t="e">
        <f t="shared" si="5"/>
        <v>#DIV/0!</v>
      </c>
      <c r="T32" s="7" t="e">
        <f t="shared" si="5"/>
        <v>#DIV/0!</v>
      </c>
      <c r="U32" s="7" t="e">
        <f t="shared" si="5"/>
        <v>#DIV/0!</v>
      </c>
      <c r="V32" s="7" t="e">
        <f t="shared" si="5"/>
        <v>#DIV/0!</v>
      </c>
      <c r="W32" s="7" t="e">
        <f t="shared" si="5"/>
        <v>#DIV/0!</v>
      </c>
      <c r="X32" s="7" t="e">
        <f t="shared" si="5"/>
        <v>#DIV/0!</v>
      </c>
      <c r="Y32" s="7" t="e">
        <f t="shared" si="5"/>
        <v>#DIV/0!</v>
      </c>
      <c r="Z32" s="7" t="e">
        <f t="shared" si="5"/>
        <v>#DIV/0!</v>
      </c>
      <c r="AA32" s="7" t="e">
        <f t="shared" si="5"/>
        <v>#DIV/0!</v>
      </c>
      <c r="AB32" s="8" t="e">
        <f t="shared" si="5"/>
        <v>#DIV/0!</v>
      </c>
    </row>
    <row r="33" spans="1:28" ht="27.75" customHeight="1">
      <c r="C33" t="e">
        <f t="shared" ref="C33:AA33" si="6">(C13+C18+C22+C24+C32)/5</f>
        <v>#DIV/0!</v>
      </c>
      <c r="D33" t="e">
        <f t="shared" si="6"/>
        <v>#DIV/0!</v>
      </c>
      <c r="E33" t="e">
        <f t="shared" si="6"/>
        <v>#DIV/0!</v>
      </c>
      <c r="F33" t="e">
        <f t="shared" si="6"/>
        <v>#DIV/0!</v>
      </c>
      <c r="G33" t="e">
        <f t="shared" si="6"/>
        <v>#DIV/0!</v>
      </c>
      <c r="H33" t="e">
        <f t="shared" si="6"/>
        <v>#DIV/0!</v>
      </c>
      <c r="I33" t="e">
        <f t="shared" si="6"/>
        <v>#DIV/0!</v>
      </c>
      <c r="J33" t="e">
        <f t="shared" si="6"/>
        <v>#DIV/0!</v>
      </c>
      <c r="K33" t="e">
        <f t="shared" si="6"/>
        <v>#DIV/0!</v>
      </c>
      <c r="L33" t="e">
        <f t="shared" si="6"/>
        <v>#DIV/0!</v>
      </c>
      <c r="M33" t="e">
        <f t="shared" si="6"/>
        <v>#DIV/0!</v>
      </c>
      <c r="N33" t="e">
        <f t="shared" si="6"/>
        <v>#DIV/0!</v>
      </c>
      <c r="O33" t="e">
        <f t="shared" si="6"/>
        <v>#DIV/0!</v>
      </c>
      <c r="P33" t="e">
        <f t="shared" si="6"/>
        <v>#DIV/0!</v>
      </c>
      <c r="Q33" t="e">
        <f t="shared" si="6"/>
        <v>#DIV/0!</v>
      </c>
      <c r="R33" t="e">
        <f t="shared" si="6"/>
        <v>#DIV/0!</v>
      </c>
      <c r="S33" t="e">
        <f t="shared" si="6"/>
        <v>#DIV/0!</v>
      </c>
      <c r="T33" t="e">
        <f t="shared" si="6"/>
        <v>#DIV/0!</v>
      </c>
      <c r="U33" t="e">
        <f t="shared" si="6"/>
        <v>#DIV/0!</v>
      </c>
      <c r="V33" t="e">
        <f t="shared" si="6"/>
        <v>#DIV/0!</v>
      </c>
      <c r="W33" t="e">
        <f t="shared" si="6"/>
        <v>#DIV/0!</v>
      </c>
      <c r="X33" t="e">
        <f t="shared" si="6"/>
        <v>#DIV/0!</v>
      </c>
      <c r="Y33" t="e">
        <f t="shared" si="6"/>
        <v>#DIV/0!</v>
      </c>
      <c r="Z33" t="e">
        <f t="shared" si="6"/>
        <v>#DIV/0!</v>
      </c>
      <c r="AA33" t="e">
        <f t="shared" si="6"/>
        <v>#DIV/0!</v>
      </c>
      <c r="AB33" s="15" t="e">
        <f>AVERAGE(C33:AA33)</f>
        <v>#DIV/0!</v>
      </c>
    </row>
    <row r="35" spans="1:28" ht="6" customHeight="1">
      <c r="A35" s="116" t="s">
        <v>36</v>
      </c>
      <c r="B35" s="117"/>
      <c r="C35" s="117"/>
      <c r="D35" s="117"/>
      <c r="E35" s="117"/>
      <c r="F35" s="117"/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17"/>
      <c r="V35" s="117"/>
      <c r="W35" s="117"/>
      <c r="X35" s="117"/>
      <c r="Y35" s="117"/>
      <c r="Z35" s="117"/>
      <c r="AA35" s="117"/>
    </row>
    <row r="36" spans="1:28">
      <c r="A36" s="119"/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</row>
    <row r="37" spans="1:28">
      <c r="A37" s="119"/>
      <c r="B37" s="117"/>
      <c r="C37" s="117"/>
      <c r="D37" s="117"/>
      <c r="E37" s="117"/>
      <c r="F37" s="117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</row>
    <row r="38" spans="1:28" ht="46.5" customHeight="1">
      <c r="A38" s="119"/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A38" s="117"/>
    </row>
    <row r="39" spans="1:28" ht="6.75" customHeight="1">
      <c r="A39" s="102" t="s">
        <v>37</v>
      </c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</row>
    <row r="40" spans="1:28" ht="15" customHeight="1">
      <c r="A40" s="105"/>
      <c r="B40" s="106"/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  <c r="Y40" s="106"/>
      <c r="Z40" s="106"/>
      <c r="AA40" s="106"/>
    </row>
    <row r="41" spans="1:28" ht="16.5" customHeight="1">
      <c r="A41" s="105"/>
      <c r="B41" s="106"/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  <c r="X41" s="106"/>
      <c r="Y41" s="106"/>
      <c r="Z41" s="106"/>
      <c r="AA41" s="106"/>
    </row>
    <row r="42" spans="1:28" ht="55.5" customHeight="1">
      <c r="A42" s="108"/>
      <c r="B42" s="109"/>
      <c r="C42" s="109"/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  <c r="Z42" s="109"/>
      <c r="AA42" s="109"/>
    </row>
    <row r="46" spans="1:28">
      <c r="B46" t="s">
        <v>27</v>
      </c>
    </row>
  </sheetData>
  <mergeCells count="37">
    <mergeCell ref="Z6:Z7"/>
    <mergeCell ref="M6:M7"/>
    <mergeCell ref="AA6:AA7"/>
    <mergeCell ref="AB6:AB7"/>
    <mergeCell ref="B6:B7"/>
    <mergeCell ref="C6:C7"/>
    <mergeCell ref="X6:X7"/>
    <mergeCell ref="K6:K7"/>
    <mergeCell ref="P6:P7"/>
    <mergeCell ref="Q6:Q7"/>
    <mergeCell ref="R6:R7"/>
    <mergeCell ref="N6:N7"/>
    <mergeCell ref="G6:G7"/>
    <mergeCell ref="S6:S7"/>
    <mergeCell ref="E6:E7"/>
    <mergeCell ref="A35:AA38"/>
    <mergeCell ref="A14:A18"/>
    <mergeCell ref="A19:A22"/>
    <mergeCell ref="A8:A13"/>
    <mergeCell ref="A23:A24"/>
    <mergeCell ref="A25:A32"/>
    <mergeCell ref="A1:X4"/>
    <mergeCell ref="A39:AA42"/>
    <mergeCell ref="A6:A7"/>
    <mergeCell ref="A5:X5"/>
    <mergeCell ref="Y6:Y7"/>
    <mergeCell ref="F6:F7"/>
    <mergeCell ref="W6:W7"/>
    <mergeCell ref="V6:V7"/>
    <mergeCell ref="L6:L7"/>
    <mergeCell ref="O6:O7"/>
    <mergeCell ref="I6:I7"/>
    <mergeCell ref="T6:T7"/>
    <mergeCell ref="H6:H7"/>
    <mergeCell ref="D6:D7"/>
    <mergeCell ref="U6:U7"/>
    <mergeCell ref="J6:J7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workbookViewId="0">
      <selection sqref="A1:J5"/>
    </sheetView>
  </sheetViews>
  <sheetFormatPr baseColWidth="10" defaultColWidth="9" defaultRowHeight="15"/>
  <cols>
    <col min="1" max="1" width="7.140625" style="1" customWidth="1"/>
    <col min="2" max="2" width="46.42578125" customWidth="1"/>
    <col min="3" max="9" width="8.28515625" customWidth="1"/>
    <col min="10" max="10" width="17.5703125" style="2" customWidth="1"/>
    <col min="11" max="255" width="10" customWidth="1"/>
  </cols>
  <sheetData>
    <row r="1" spans="1:10" ht="15" customHeight="1">
      <c r="A1" s="133" t="s">
        <v>58</v>
      </c>
      <c r="B1" s="98"/>
      <c r="C1" s="98"/>
      <c r="D1" s="98"/>
      <c r="E1" s="98"/>
      <c r="F1" s="98"/>
      <c r="G1" s="98"/>
      <c r="H1" s="98"/>
      <c r="I1" s="98"/>
      <c r="J1" s="98"/>
    </row>
    <row r="2" spans="1:10" ht="15" customHeight="1">
      <c r="A2" s="98"/>
      <c r="B2" s="98"/>
      <c r="C2" s="98"/>
      <c r="D2" s="98"/>
      <c r="E2" s="98"/>
      <c r="F2" s="98"/>
      <c r="G2" s="98"/>
      <c r="H2" s="98"/>
      <c r="I2" s="98"/>
      <c r="J2" s="98"/>
    </row>
    <row r="3" spans="1:10" ht="15" customHeight="1">
      <c r="A3" s="98"/>
      <c r="B3" s="98"/>
      <c r="C3" s="98"/>
      <c r="D3" s="98"/>
      <c r="E3" s="98"/>
      <c r="F3" s="98"/>
      <c r="G3" s="98"/>
      <c r="H3" s="98"/>
      <c r="I3" s="98"/>
      <c r="J3" s="98"/>
    </row>
    <row r="4" spans="1:10" ht="15" customHeight="1">
      <c r="A4" s="98"/>
      <c r="B4" s="98"/>
      <c r="C4" s="98"/>
      <c r="D4" s="98"/>
      <c r="E4" s="98"/>
      <c r="F4" s="98"/>
      <c r="G4" s="98"/>
      <c r="H4" s="98"/>
      <c r="I4" s="98"/>
      <c r="J4" s="98"/>
    </row>
    <row r="5" spans="1:10">
      <c r="A5" s="100"/>
      <c r="B5" s="100"/>
      <c r="C5" s="100"/>
      <c r="D5" s="100"/>
      <c r="E5" s="100"/>
      <c r="F5" s="100"/>
      <c r="G5" s="100"/>
      <c r="H5" s="100"/>
      <c r="I5" s="100"/>
      <c r="J5" s="100"/>
    </row>
    <row r="6" spans="1:10" ht="15" customHeight="1">
      <c r="A6" s="111"/>
      <c r="B6" s="142" t="s">
        <v>1</v>
      </c>
      <c r="C6" s="128" t="s">
        <v>28</v>
      </c>
      <c r="D6" s="127" t="s">
        <v>29</v>
      </c>
      <c r="E6" s="129" t="s">
        <v>30</v>
      </c>
      <c r="F6" s="136" t="s">
        <v>31</v>
      </c>
      <c r="G6" s="138" t="s">
        <v>32</v>
      </c>
      <c r="H6" s="16" t="s">
        <v>33</v>
      </c>
      <c r="I6" s="134" t="s">
        <v>34</v>
      </c>
      <c r="J6" s="131" t="s">
        <v>2</v>
      </c>
    </row>
    <row r="7" spans="1:10" ht="15" customHeight="1">
      <c r="A7" s="113"/>
      <c r="B7" s="143"/>
      <c r="C7" s="128"/>
      <c r="D7" s="127"/>
      <c r="E7" s="130"/>
      <c r="F7" s="137"/>
      <c r="G7" s="138"/>
      <c r="H7" s="17"/>
      <c r="I7" s="135"/>
      <c r="J7" s="132"/>
    </row>
    <row r="8" spans="1:10" ht="30">
      <c r="A8" s="93" t="s">
        <v>3</v>
      </c>
      <c r="B8" s="14" t="s">
        <v>4</v>
      </c>
      <c r="C8" s="18">
        <v>97.435897435897431</v>
      </c>
      <c r="D8" s="8">
        <v>86.75</v>
      </c>
      <c r="E8" s="19">
        <v>94</v>
      </c>
      <c r="F8" s="20">
        <v>100</v>
      </c>
      <c r="G8" s="21">
        <v>96.666666666666671</v>
      </c>
      <c r="H8" s="22">
        <v>94</v>
      </c>
      <c r="I8" s="23">
        <v>100</v>
      </c>
      <c r="J8" s="24">
        <f t="shared" ref="J8:J32" si="0">AVERAGE(C8:I8)</f>
        <v>95.550366300366321</v>
      </c>
    </row>
    <row r="9" spans="1:10" ht="30">
      <c r="A9" s="94"/>
      <c r="B9" s="14" t="s">
        <v>5</v>
      </c>
      <c r="C9" s="18">
        <v>93.589743589743591</v>
      </c>
      <c r="D9" s="8">
        <v>81</v>
      </c>
      <c r="E9" s="19">
        <v>69.072164948453604</v>
      </c>
      <c r="F9" s="20">
        <v>71.666666666666671</v>
      </c>
      <c r="G9" s="21">
        <v>65</v>
      </c>
      <c r="H9" s="22">
        <v>78</v>
      </c>
      <c r="I9" s="23">
        <v>90</v>
      </c>
      <c r="J9" s="24">
        <f t="shared" si="0"/>
        <v>78.33265360069484</v>
      </c>
    </row>
    <row r="10" spans="1:10" ht="30">
      <c r="A10" s="94"/>
      <c r="B10" s="14" t="s">
        <v>6</v>
      </c>
      <c r="C10" s="18">
        <v>93.589743589743591</v>
      </c>
      <c r="D10" s="8">
        <v>87</v>
      </c>
      <c r="E10" s="19">
        <v>98.5</v>
      </c>
      <c r="F10" s="20">
        <v>100</v>
      </c>
      <c r="G10" s="21">
        <v>93.333333333333329</v>
      </c>
      <c r="H10" s="22">
        <v>96</v>
      </c>
      <c r="I10" s="23">
        <v>94</v>
      </c>
      <c r="J10" s="24">
        <f t="shared" si="0"/>
        <v>94.631868131868131</v>
      </c>
    </row>
    <row r="11" spans="1:10" ht="30">
      <c r="A11" s="94"/>
      <c r="B11" s="14" t="s">
        <v>7</v>
      </c>
      <c r="C11" s="18">
        <v>94.871794871794876</v>
      </c>
      <c r="D11" s="8">
        <v>88.5</v>
      </c>
      <c r="E11" s="19">
        <v>99.479166666666671</v>
      </c>
      <c r="F11" s="20">
        <v>100</v>
      </c>
      <c r="G11" s="21">
        <v>100</v>
      </c>
      <c r="H11" s="22">
        <v>100</v>
      </c>
      <c r="I11" s="23">
        <v>94</v>
      </c>
      <c r="J11" s="24">
        <f t="shared" si="0"/>
        <v>96.692994505494511</v>
      </c>
    </row>
    <row r="12" spans="1:10" ht="45">
      <c r="A12" s="94"/>
      <c r="B12" s="14" t="s">
        <v>8</v>
      </c>
      <c r="C12" s="18">
        <v>100</v>
      </c>
      <c r="D12" s="8">
        <v>90.25</v>
      </c>
      <c r="E12" s="19">
        <v>93.5</v>
      </c>
      <c r="F12" s="20">
        <v>98.333333333333329</v>
      </c>
      <c r="G12" s="21">
        <v>96.666666666666671</v>
      </c>
      <c r="H12" s="22">
        <v>98</v>
      </c>
      <c r="I12" s="23">
        <v>100</v>
      </c>
      <c r="J12" s="24">
        <f t="shared" si="0"/>
        <v>96.678571428571431</v>
      </c>
    </row>
    <row r="13" spans="1:10">
      <c r="A13" s="95"/>
      <c r="B13" s="25"/>
      <c r="C13" s="26">
        <v>95.897435897435898</v>
      </c>
      <c r="D13" s="27">
        <v>86.7</v>
      </c>
      <c r="E13" s="27">
        <v>90.910266323024061</v>
      </c>
      <c r="F13" s="27">
        <v>94</v>
      </c>
      <c r="G13" s="27">
        <v>90.333333333333343</v>
      </c>
      <c r="H13" s="27">
        <v>93.2</v>
      </c>
      <c r="I13" s="27">
        <v>95.6</v>
      </c>
      <c r="J13" s="27">
        <f t="shared" si="0"/>
        <v>92.377290793399055</v>
      </c>
    </row>
    <row r="14" spans="1:10" ht="45">
      <c r="A14" s="111" t="s">
        <v>9</v>
      </c>
      <c r="B14" s="14" t="s">
        <v>10</v>
      </c>
      <c r="C14" s="18">
        <v>86.25</v>
      </c>
      <c r="D14" s="8">
        <v>84.5</v>
      </c>
      <c r="E14" s="19">
        <v>99.473684210526315</v>
      </c>
      <c r="F14" s="20">
        <v>100</v>
      </c>
      <c r="G14" s="21">
        <v>96.666666666666671</v>
      </c>
      <c r="H14" s="22">
        <v>100</v>
      </c>
      <c r="I14" s="23">
        <v>96</v>
      </c>
      <c r="J14" s="24">
        <f t="shared" si="0"/>
        <v>94.698621553884706</v>
      </c>
    </row>
    <row r="15" spans="1:10" ht="60">
      <c r="A15" s="112"/>
      <c r="B15" s="14" t="s">
        <v>11</v>
      </c>
      <c r="C15" s="18">
        <v>87.5</v>
      </c>
      <c r="D15" s="8">
        <v>83</v>
      </c>
      <c r="E15" s="19">
        <v>85.5</v>
      </c>
      <c r="F15" s="20">
        <v>85</v>
      </c>
      <c r="G15" s="21">
        <v>76.666666666666671</v>
      </c>
      <c r="H15" s="22">
        <v>84</v>
      </c>
      <c r="I15" s="23">
        <v>92</v>
      </c>
      <c r="J15" s="24">
        <f t="shared" si="0"/>
        <v>84.809523809523824</v>
      </c>
    </row>
    <row r="16" spans="1:10" ht="30">
      <c r="A16" s="112"/>
      <c r="B16" s="14" t="s">
        <v>12</v>
      </c>
      <c r="C16" s="18">
        <v>88.75</v>
      </c>
      <c r="D16" s="8">
        <v>86.597938144329902</v>
      </c>
      <c r="E16" s="19">
        <v>97.435897435897431</v>
      </c>
      <c r="F16" s="20">
        <v>100</v>
      </c>
      <c r="G16" s="21">
        <v>100</v>
      </c>
      <c r="H16" s="22">
        <v>100</v>
      </c>
      <c r="I16" s="23">
        <v>100</v>
      </c>
      <c r="J16" s="24">
        <f t="shared" si="0"/>
        <v>96.111976511461052</v>
      </c>
    </row>
    <row r="17" spans="1:14" ht="30">
      <c r="A17" s="112"/>
      <c r="B17" s="14" t="s">
        <v>13</v>
      </c>
      <c r="C17" s="18">
        <v>88.75</v>
      </c>
      <c r="D17" s="8">
        <v>82</v>
      </c>
      <c r="E17" s="19">
        <v>93.5</v>
      </c>
      <c r="F17" s="20">
        <v>90</v>
      </c>
      <c r="G17" s="21">
        <v>91.666666666666671</v>
      </c>
      <c r="H17" s="22">
        <v>94</v>
      </c>
      <c r="I17" s="23">
        <v>94</v>
      </c>
      <c r="J17" s="24">
        <f t="shared" si="0"/>
        <v>90.559523809523824</v>
      </c>
    </row>
    <row r="18" spans="1:14">
      <c r="A18" s="113"/>
      <c r="B18" s="25"/>
      <c r="C18" s="26">
        <v>87.8125</v>
      </c>
      <c r="D18" s="27">
        <v>84.024484536082468</v>
      </c>
      <c r="E18" s="27">
        <v>93.977395411605926</v>
      </c>
      <c r="F18" s="27">
        <v>93.75</v>
      </c>
      <c r="G18" s="27">
        <v>91.250000000000014</v>
      </c>
      <c r="H18" s="27">
        <v>94.5</v>
      </c>
      <c r="I18" s="27">
        <v>95.5</v>
      </c>
      <c r="J18" s="27">
        <f t="shared" si="0"/>
        <v>91.544911421098348</v>
      </c>
    </row>
    <row r="19" spans="1:14" ht="45">
      <c r="A19" s="93" t="s">
        <v>35</v>
      </c>
      <c r="B19" s="14" t="s">
        <v>14</v>
      </c>
      <c r="C19" s="18">
        <v>100</v>
      </c>
      <c r="D19" s="8">
        <v>91</v>
      </c>
      <c r="E19" s="19">
        <v>98</v>
      </c>
      <c r="F19" s="20">
        <v>98.333333333333329</v>
      </c>
      <c r="G19" s="21">
        <v>98.333333333333329</v>
      </c>
      <c r="H19" s="22">
        <v>98</v>
      </c>
      <c r="I19" s="23">
        <v>96</v>
      </c>
      <c r="J19" s="24">
        <f t="shared" si="0"/>
        <v>97.095238095238088</v>
      </c>
    </row>
    <row r="20" spans="1:14" ht="30">
      <c r="A20" s="94"/>
      <c r="B20" s="14" t="s">
        <v>15</v>
      </c>
      <c r="C20" s="18">
        <v>100</v>
      </c>
      <c r="D20" s="8">
        <v>98</v>
      </c>
      <c r="E20" s="19">
        <v>98.979591836734699</v>
      </c>
      <c r="F20" s="20">
        <v>100</v>
      </c>
      <c r="G20" s="21">
        <v>98.333333333333329</v>
      </c>
      <c r="H20" s="22">
        <v>100</v>
      </c>
      <c r="I20" s="23">
        <v>96</v>
      </c>
      <c r="J20" s="24">
        <f t="shared" si="0"/>
        <v>98.75898931000971</v>
      </c>
    </row>
    <row r="21" spans="1:14" ht="30">
      <c r="A21" s="94"/>
      <c r="B21" s="14" t="s">
        <v>16</v>
      </c>
      <c r="C21" s="18">
        <v>67.5</v>
      </c>
      <c r="D21" s="8">
        <v>83.5</v>
      </c>
      <c r="E21" s="19">
        <v>69.5</v>
      </c>
      <c r="F21" s="20">
        <v>51.666666666666664</v>
      </c>
      <c r="G21" s="21">
        <v>68.333333333333329</v>
      </c>
      <c r="H21" s="22">
        <v>58</v>
      </c>
      <c r="I21" s="23">
        <v>75</v>
      </c>
      <c r="J21" s="24">
        <f t="shared" si="0"/>
        <v>67.642857142857139</v>
      </c>
    </row>
    <row r="22" spans="1:14">
      <c r="A22" s="95"/>
      <c r="B22" s="25"/>
      <c r="C22" s="26">
        <v>89.166666666666671</v>
      </c>
      <c r="D22" s="27">
        <v>90.833333333333329</v>
      </c>
      <c r="E22" s="27">
        <v>88.826530612244895</v>
      </c>
      <c r="F22" s="27">
        <v>83.333333333333329</v>
      </c>
      <c r="G22" s="27">
        <v>88.333333333333329</v>
      </c>
      <c r="H22" s="27">
        <v>85.333333333333329</v>
      </c>
      <c r="I22" s="27">
        <v>89</v>
      </c>
      <c r="J22" s="27">
        <f t="shared" si="0"/>
        <v>87.832361516034979</v>
      </c>
    </row>
    <row r="23" spans="1:14" s="9" customFormat="1" ht="60">
      <c r="A23" s="140" t="s">
        <v>17</v>
      </c>
      <c r="B23" s="28" t="s">
        <v>18</v>
      </c>
      <c r="C23" s="29">
        <v>100</v>
      </c>
      <c r="D23" s="30">
        <v>85</v>
      </c>
      <c r="E23" s="31">
        <v>88.5</v>
      </c>
      <c r="F23" s="32">
        <v>86.666666666666671</v>
      </c>
      <c r="G23" s="33">
        <v>90</v>
      </c>
      <c r="H23" s="34">
        <v>84</v>
      </c>
      <c r="I23" s="35">
        <v>96</v>
      </c>
      <c r="J23" s="24">
        <f t="shared" si="0"/>
        <v>90.023809523809533</v>
      </c>
    </row>
    <row r="24" spans="1:14">
      <c r="A24" s="141"/>
      <c r="B24" s="25"/>
      <c r="C24" s="26">
        <v>100</v>
      </c>
      <c r="D24" s="27">
        <v>85</v>
      </c>
      <c r="E24" s="27">
        <v>88.5</v>
      </c>
      <c r="F24" s="27">
        <v>86.666666666666671</v>
      </c>
      <c r="G24" s="27">
        <v>90</v>
      </c>
      <c r="H24" s="27">
        <v>84</v>
      </c>
      <c r="I24" s="27">
        <v>96</v>
      </c>
      <c r="J24" s="27">
        <f t="shared" si="0"/>
        <v>90.023809523809533</v>
      </c>
    </row>
    <row r="25" spans="1:14" ht="30">
      <c r="A25" s="139" t="s">
        <v>19</v>
      </c>
      <c r="B25" s="14" t="s">
        <v>20</v>
      </c>
      <c r="C25" s="18">
        <v>100</v>
      </c>
      <c r="D25" s="8">
        <v>92</v>
      </c>
      <c r="E25" s="19">
        <v>99</v>
      </c>
      <c r="F25" s="20">
        <v>100</v>
      </c>
      <c r="G25" s="21">
        <v>100</v>
      </c>
      <c r="H25" s="22">
        <v>100</v>
      </c>
      <c r="I25" s="23">
        <v>100</v>
      </c>
      <c r="J25" s="24">
        <f t="shared" si="0"/>
        <v>98.714285714285708</v>
      </c>
    </row>
    <row r="26" spans="1:14" ht="30">
      <c r="A26" s="139"/>
      <c r="B26" s="14" t="s">
        <v>21</v>
      </c>
      <c r="C26" s="18">
        <v>94.375</v>
      </c>
      <c r="D26" s="8">
        <v>91.5</v>
      </c>
      <c r="E26" s="19">
        <v>98.453608247422679</v>
      </c>
      <c r="F26" s="20">
        <v>97</v>
      </c>
      <c r="G26" s="21">
        <v>100</v>
      </c>
      <c r="H26" s="22">
        <v>100</v>
      </c>
      <c r="I26" s="23">
        <v>100</v>
      </c>
      <c r="J26" s="24">
        <f t="shared" si="0"/>
        <v>97.332658321060379</v>
      </c>
    </row>
    <row r="27" spans="1:14" ht="30">
      <c r="A27" s="139"/>
      <c r="B27" s="14" t="s">
        <v>22</v>
      </c>
      <c r="C27" s="18">
        <v>80</v>
      </c>
      <c r="D27" s="8">
        <v>77.75</v>
      </c>
      <c r="E27" s="19">
        <v>58</v>
      </c>
      <c r="F27" s="20">
        <v>60</v>
      </c>
      <c r="G27" s="21">
        <v>70</v>
      </c>
      <c r="H27" s="22">
        <v>66</v>
      </c>
      <c r="I27" s="23">
        <v>74</v>
      </c>
      <c r="J27" s="24">
        <f t="shared" si="0"/>
        <v>69.392857142857139</v>
      </c>
    </row>
    <row r="28" spans="1:14" ht="30">
      <c r="A28" s="139"/>
      <c r="B28" s="14" t="s">
        <v>23</v>
      </c>
      <c r="C28" s="18">
        <v>97.5</v>
      </c>
      <c r="D28" s="8">
        <v>89</v>
      </c>
      <c r="E28" s="19">
        <v>72</v>
      </c>
      <c r="F28" s="20">
        <v>73.333333333333329</v>
      </c>
      <c r="G28" s="21">
        <v>83.333333333333329</v>
      </c>
      <c r="H28" s="22">
        <v>80</v>
      </c>
      <c r="I28" s="23">
        <v>98</v>
      </c>
      <c r="J28" s="24">
        <f t="shared" si="0"/>
        <v>84.738095238095227</v>
      </c>
    </row>
    <row r="29" spans="1:14" ht="30">
      <c r="A29" s="139"/>
      <c r="B29" s="14" t="s">
        <v>24</v>
      </c>
      <c r="C29" s="18">
        <v>95</v>
      </c>
      <c r="D29" s="8">
        <v>89.5</v>
      </c>
      <c r="E29" s="19">
        <v>82.5</v>
      </c>
      <c r="F29" s="20">
        <v>95</v>
      </c>
      <c r="G29" s="21">
        <v>96.666666666666671</v>
      </c>
      <c r="H29" s="22">
        <v>86</v>
      </c>
      <c r="I29" s="23">
        <v>96</v>
      </c>
      <c r="J29" s="24">
        <f t="shared" si="0"/>
        <v>91.523809523809533</v>
      </c>
      <c r="N29" s="9"/>
    </row>
    <row r="30" spans="1:14" ht="30">
      <c r="A30" s="139"/>
      <c r="B30" s="14" t="s">
        <v>25</v>
      </c>
      <c r="C30" s="18">
        <v>87.5</v>
      </c>
      <c r="D30" s="8">
        <v>94</v>
      </c>
      <c r="E30" s="19">
        <v>92.5</v>
      </c>
      <c r="F30" s="20">
        <v>96.666666666666671</v>
      </c>
      <c r="G30" s="21">
        <v>98.333333333333329</v>
      </c>
      <c r="H30" s="22">
        <v>98</v>
      </c>
      <c r="I30" s="23">
        <v>98</v>
      </c>
      <c r="J30" s="24">
        <f t="shared" si="0"/>
        <v>95</v>
      </c>
    </row>
    <row r="31" spans="1:14" ht="30">
      <c r="A31" s="139"/>
      <c r="B31" s="14" t="s">
        <v>26</v>
      </c>
      <c r="C31" s="18">
        <v>56.25</v>
      </c>
      <c r="D31" s="8">
        <v>75.75</v>
      </c>
      <c r="E31" s="19">
        <v>52</v>
      </c>
      <c r="F31" s="20">
        <v>66.666666666666671</v>
      </c>
      <c r="G31" s="21">
        <v>66.666666666666671</v>
      </c>
      <c r="H31" s="22">
        <v>56</v>
      </c>
      <c r="I31" s="23">
        <v>40</v>
      </c>
      <c r="J31" s="24">
        <f t="shared" si="0"/>
        <v>59.047619047619051</v>
      </c>
    </row>
    <row r="32" spans="1:14">
      <c r="A32" s="139"/>
      <c r="B32" s="36"/>
      <c r="C32" s="26">
        <v>87.232142857142861</v>
      </c>
      <c r="D32" s="27">
        <v>87.071428571428569</v>
      </c>
      <c r="E32" s="27">
        <v>79.207658321060379</v>
      </c>
      <c r="F32" s="27">
        <v>84.095238095238088</v>
      </c>
      <c r="G32" s="27">
        <v>87.857142857142861</v>
      </c>
      <c r="H32" s="27">
        <v>83.714285714285708</v>
      </c>
      <c r="I32" s="27">
        <v>86.571428571428569</v>
      </c>
      <c r="J32" s="27">
        <f t="shared" si="0"/>
        <v>85.107046426818144</v>
      </c>
    </row>
    <row r="33" spans="3:12" ht="26.25">
      <c r="C33" s="37">
        <v>92.021749084249095</v>
      </c>
      <c r="D33" s="37">
        <v>86.700119047619026</v>
      </c>
      <c r="E33" s="37">
        <v>88.11809523809525</v>
      </c>
      <c r="F33" s="37">
        <v>88.011904761904773</v>
      </c>
      <c r="G33" s="37">
        <v>89.356349206349222</v>
      </c>
      <c r="H33" s="37">
        <v>87.669523809523795</v>
      </c>
      <c r="I33" s="37">
        <v>92.400952380952361</v>
      </c>
      <c r="J33" s="38">
        <f>AVERAGE(C33:I33)</f>
        <v>89.182670504099065</v>
      </c>
      <c r="K33" s="39"/>
      <c r="L33" s="40"/>
    </row>
  </sheetData>
  <mergeCells count="15">
    <mergeCell ref="A25:A32"/>
    <mergeCell ref="A23:A24"/>
    <mergeCell ref="A8:A13"/>
    <mergeCell ref="A6:A7"/>
    <mergeCell ref="B6:B7"/>
    <mergeCell ref="A14:A18"/>
    <mergeCell ref="A19:A22"/>
    <mergeCell ref="D6:D7"/>
    <mergeCell ref="C6:C7"/>
    <mergeCell ref="E6:E7"/>
    <mergeCell ref="J6:J7"/>
    <mergeCell ref="A1:J5"/>
    <mergeCell ref="I6:I7"/>
    <mergeCell ref="F6:F7"/>
    <mergeCell ref="G6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22" sqref="K22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URGENCIAS </vt:lpstr>
      <vt:lpstr>HOSPITALIZACION </vt:lpstr>
      <vt:lpstr>APOYO TERAPEUTICO</vt:lpstr>
      <vt:lpstr>QUIROFANO</vt:lpstr>
      <vt:lpstr>RAYOS X</vt:lpstr>
      <vt:lpstr>LABORATORIO </vt:lpstr>
      <vt:lpstr>UCI</vt:lpstr>
      <vt:lpstr>TOTAL</vt:lpstr>
      <vt:lpstr>GESTANTES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LAJAS</dc:creator>
  <cp:lastModifiedBy>LAJAS</cp:lastModifiedBy>
  <dcterms:created xsi:type="dcterms:W3CDTF">2019-08-14T11:40:00Z</dcterms:created>
  <dcterms:modified xsi:type="dcterms:W3CDTF">2020-12-10T18:58:02Z</dcterms:modified>
</cp:coreProperties>
</file>